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5.xml" ContentType="application/vnd.openxmlformats-officedocument.drawing+xml"/>
  <Override PartName="/xl/charts/chart9.xml" ContentType="application/vnd.openxmlformats-officedocument.drawingml.chart+xml"/>
  <Override PartName="/xl/drawings/drawing16.xml" ContentType="application/vnd.openxmlformats-officedocument.drawing+xml"/>
  <Override PartName="/xl/charts/chart10.xml" ContentType="application/vnd.openxmlformats-officedocument.drawingml.chart+xml"/>
  <Override PartName="/xl/drawings/drawing17.xml" ContentType="application/vnd.openxmlformats-officedocument.drawing+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C:\SILC\SILC2023\Publikacia\"/>
    </mc:Choice>
  </mc:AlternateContent>
  <bookViews>
    <workbookView xWindow="0" yWindow="0" windowWidth="24750" windowHeight="8880" tabRatio="602"/>
  </bookViews>
  <sheets>
    <sheet name="Obsah" sheetId="21" r:id="rId1"/>
    <sheet name="G_2.1" sheetId="18" r:id="rId2"/>
    <sheet name="T_2.1 " sheetId="25" r:id="rId3"/>
    <sheet name="T_2.2" sheetId="23" r:id="rId4"/>
    <sheet name="T_2.3" sheetId="1" r:id="rId5"/>
    <sheet name="T_3.1" sheetId="2" r:id="rId6"/>
    <sheet name="G_3.1" sheetId="57" r:id="rId7"/>
    <sheet name="T_3.2.1" sheetId="3" r:id="rId8"/>
    <sheet name="T_3.2.2" sheetId="4" r:id="rId9"/>
    <sheet name="T_3.2.3" sheetId="5" r:id="rId10"/>
    <sheet name="T_3.2.4" sheetId="6" r:id="rId11"/>
    <sheet name="T_3.3.1" sheetId="26" r:id="rId12"/>
    <sheet name="T_3.3.2" sheetId="27" r:id="rId13"/>
    <sheet name="T_3.3.3" sheetId="28" r:id="rId14"/>
    <sheet name="T_3.3.4" sheetId="29" r:id="rId15"/>
    <sheet name="T_3.4.1" sheetId="30" r:id="rId16"/>
    <sheet name="T_3.4.2" sheetId="31" r:id="rId17"/>
    <sheet name="T_3.4.3 " sheetId="32" r:id="rId18"/>
    <sheet name="T_4.1" sheetId="33" r:id="rId19"/>
    <sheet name="G_4.1" sheetId="58" r:id="rId20"/>
    <sheet name="T_4.2" sheetId="34" r:id="rId21"/>
    <sheet name="G_4.2" sheetId="22" r:id="rId22"/>
    <sheet name="T_4.3" sheetId="20" r:id="rId23"/>
    <sheet name="T_5.1" sheetId="17" r:id="rId24"/>
    <sheet name="G_5.1" sheetId="59" r:id="rId25"/>
    <sheet name="T_6.1" sheetId="35" r:id="rId26"/>
    <sheet name="G_6.1" sheetId="36" r:id="rId27"/>
    <sheet name="T_6.2" sheetId="37" r:id="rId28"/>
    <sheet name="G_6.2" sheetId="38" r:id="rId29"/>
    <sheet name="T_6.3" sheetId="39" r:id="rId30"/>
    <sheet name="G_6.3" sheetId="40" r:id="rId31"/>
    <sheet name="T_7.1" sheetId="41" r:id="rId32"/>
    <sheet name="T_7.2" sheetId="42" r:id="rId33"/>
    <sheet name="G_7.1" sheetId="46" r:id="rId34"/>
    <sheet name="T_7.3" sheetId="43" r:id="rId35"/>
    <sheet name="G_7.2" sheetId="47" r:id="rId36"/>
    <sheet name="T_7.4" sheetId="44" r:id="rId37"/>
    <sheet name="T_7.5" sheetId="61" r:id="rId38"/>
    <sheet name="G_7.3" sheetId="48" r:id="rId39"/>
    <sheet name="T_8.1" sheetId="50" r:id="rId40"/>
    <sheet name="T_8.2" sheetId="52" r:id="rId41"/>
    <sheet name="T_9.1" sheetId="55" r:id="rId42"/>
    <sheet name="T_9.2" sheetId="56" r:id="rId43"/>
    <sheet name="T_9.3" sheetId="60" r:id="rId4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9" i="21" l="1"/>
  <c r="A45" i="21"/>
  <c r="A43" i="21"/>
  <c r="A41" i="21"/>
  <c r="A39" i="21"/>
  <c r="A37" i="21"/>
  <c r="A35" i="21"/>
  <c r="A33" i="21"/>
  <c r="A29" i="21"/>
  <c r="A27" i="21"/>
  <c r="A25" i="21"/>
  <c r="A23" i="21"/>
  <c r="A21" i="21"/>
  <c r="A19" i="21"/>
  <c r="A17" i="21"/>
  <c r="A15" i="21"/>
  <c r="A11" i="21"/>
  <c r="A9" i="21"/>
  <c r="A7" i="21"/>
  <c r="A5" i="21"/>
  <c r="A3" i="21"/>
</calcChain>
</file>

<file path=xl/sharedStrings.xml><?xml version="1.0" encoding="utf-8"?>
<sst xmlns="http://schemas.openxmlformats.org/spreadsheetml/2006/main" count="581" uniqueCount="208">
  <si>
    <t xml:space="preserve">Kraj </t>
  </si>
  <si>
    <t>SR</t>
  </si>
  <si>
    <t>Bratislavský kraj</t>
  </si>
  <si>
    <t>Trnavský kraj</t>
  </si>
  <si>
    <t>Trenčiansky kraj</t>
  </si>
  <si>
    <t>Nitriansky kraj</t>
  </si>
  <si>
    <t>Žilinský kraj</t>
  </si>
  <si>
    <t>Banskobystrický kraj</t>
  </si>
  <si>
    <t>Prešovský kraj</t>
  </si>
  <si>
    <t>Košický kraj</t>
  </si>
  <si>
    <t>Osoby ohrozené rizikom chudoby alebo sociálneho vylúčenia</t>
  </si>
  <si>
    <t>Hranica rizika chudoby</t>
  </si>
  <si>
    <t>Domácnosť jednotlivca</t>
  </si>
  <si>
    <t>Eur</t>
  </si>
  <si>
    <t>Celková ročná suma</t>
  </si>
  <si>
    <t>Domácnosť 2 dospelých s 2 deťmi do 14 rokov</t>
  </si>
  <si>
    <t>Veková skupina</t>
  </si>
  <si>
    <t xml:space="preserve">Miera rizika chudoby </t>
  </si>
  <si>
    <t>Celková populácia</t>
  </si>
  <si>
    <t>spolu</t>
  </si>
  <si>
    <t>muži</t>
  </si>
  <si>
    <t>ženy</t>
  </si>
  <si>
    <t>Veková skupina 0-17 roční</t>
  </si>
  <si>
    <t xml:space="preserve">Status ekonomickej aktivity </t>
  </si>
  <si>
    <t xml:space="preserve">Pracujúci </t>
  </si>
  <si>
    <t xml:space="preserve">Typ domácnosti  </t>
  </si>
  <si>
    <t xml:space="preserve">Domácnosť bez závislých detí </t>
  </si>
  <si>
    <t xml:space="preserve">   Domácnosť 2 dospelých, obaja vo veku &lt; 65 rokov</t>
  </si>
  <si>
    <t xml:space="preserve">   Domácnosť 1 rodiča aspoň s 1 závislým dieťaťom</t>
  </si>
  <si>
    <t xml:space="preserve">   Domácnosť 2 dospelých s 1 závislým dieťaťom</t>
  </si>
  <si>
    <t xml:space="preserve">   Domácnosť 2 dospelých s 2 závislými deťmi</t>
  </si>
  <si>
    <t>v %</t>
  </si>
  <si>
    <t>Miera rizika chudoby</t>
  </si>
  <si>
    <t>Miera veľmi nízkej pracovnej intenzity</t>
  </si>
  <si>
    <t>Deprivačná položka</t>
  </si>
  <si>
    <t>Kraj</t>
  </si>
  <si>
    <t>BL</t>
  </si>
  <si>
    <t>TA</t>
  </si>
  <si>
    <t>TC</t>
  </si>
  <si>
    <t>NI</t>
  </si>
  <si>
    <t>ZI</t>
  </si>
  <si>
    <t>BC</t>
  </si>
  <si>
    <t>PV</t>
  </si>
  <si>
    <t>KI</t>
  </si>
  <si>
    <t>Veková skupina                         25-49 roční</t>
  </si>
  <si>
    <t xml:space="preserve">Veková skupina                                        50-64 roční </t>
  </si>
  <si>
    <t xml:space="preserve">Veková skupina                          65 roční a starší </t>
  </si>
  <si>
    <t>Veková skupina                         18 -24 roční</t>
  </si>
  <si>
    <t>Rok</t>
  </si>
  <si>
    <t>PKS*</t>
  </si>
  <si>
    <t>Domácnosť so závislými deťmi</t>
  </si>
  <si>
    <r>
      <t xml:space="preserve">   </t>
    </r>
    <r>
      <rPr>
        <sz val="9"/>
        <color rgb="FF000000"/>
        <rFont val="Arial"/>
        <family val="2"/>
        <charset val="238"/>
      </rPr>
      <t>Domácnosť 2 dospelých, aspoň jeden z nich vo     
   veku 65 rokov a viac</t>
    </r>
  </si>
  <si>
    <t xml:space="preserve">   Domácnosť 2 dospelých s 3 a viac závislými deťmi</t>
  </si>
  <si>
    <t>Obsah - Tabuľky - publikácia</t>
  </si>
  <si>
    <t>Obsah</t>
  </si>
  <si>
    <t>Nepracujúci spolu</t>
  </si>
  <si>
    <t xml:space="preserve">     nezamestnaní </t>
  </si>
  <si>
    <t xml:space="preserve">     dôchodcovia </t>
  </si>
  <si>
    <t xml:space="preserve">     iné neaktívne 
     osoby
  </t>
  </si>
  <si>
    <r>
      <rPr>
        <b/>
        <sz val="9"/>
        <color theme="1"/>
        <rFont val="Arial"/>
        <family val="2"/>
        <charset val="238"/>
      </rPr>
      <t>domácnosť</t>
    </r>
    <r>
      <rPr>
        <sz val="9"/>
        <color theme="1"/>
        <rFont val="Arial"/>
        <family val="2"/>
        <charset val="238"/>
      </rPr>
      <t xml:space="preserve"> mala nedoplatky spojené s hypotékou alebo nájomným, úhradou za energie alebo splácaním nákupov na splátky a iných pôžičiek</t>
    </r>
  </si>
  <si>
    <r>
      <rPr>
        <b/>
        <sz val="9"/>
        <color theme="1"/>
        <rFont val="Arial"/>
        <family val="2"/>
        <charset val="238"/>
      </rPr>
      <t>domácnosť</t>
    </r>
    <r>
      <rPr>
        <sz val="9"/>
        <color theme="1"/>
        <rFont val="Arial"/>
        <family val="2"/>
        <charset val="238"/>
      </rPr>
      <t xml:space="preserve"> si nemohla dovoliť ísť raz za rok na jeden týždeň dovolenky mimo domu</t>
    </r>
  </si>
  <si>
    <r>
      <rPr>
        <b/>
        <sz val="9"/>
        <color theme="1"/>
        <rFont val="Arial"/>
        <family val="2"/>
        <charset val="238"/>
      </rPr>
      <t>domácnosť</t>
    </r>
    <r>
      <rPr>
        <sz val="9"/>
        <color theme="1"/>
        <rFont val="Arial"/>
        <family val="2"/>
        <charset val="238"/>
      </rPr>
      <t xml:space="preserve"> si nemohla dovoliť jesť jedlo s mäsom, kuraťom, rybou (alebo vegetariánskou obdobou) každý druhý deň</t>
    </r>
  </si>
  <si>
    <r>
      <rPr>
        <b/>
        <sz val="9"/>
        <color theme="1"/>
        <rFont val="Arial"/>
        <family val="2"/>
        <charset val="238"/>
      </rPr>
      <t>domácnosť</t>
    </r>
    <r>
      <rPr>
        <sz val="9"/>
        <color theme="1"/>
        <rFont val="Arial"/>
        <family val="2"/>
        <charset val="238"/>
      </rPr>
      <t xml:space="preserve"> nemôže čeliť neočakávaným výdavkom vo výške sumy stanovenej ako mesačná národná hranica rizika chudoby za obdobie predchádzajúceho roka</t>
    </r>
  </si>
  <si>
    <r>
      <rPr>
        <b/>
        <sz val="9"/>
        <color theme="1"/>
        <rFont val="Arial"/>
        <family val="2"/>
        <charset val="238"/>
      </rPr>
      <t xml:space="preserve">domácnosť </t>
    </r>
    <r>
      <rPr>
        <sz val="9"/>
        <color theme="1"/>
        <rFont val="Arial"/>
        <family val="2"/>
        <charset val="238"/>
      </rPr>
      <t>si nemôže dovoliť automobil</t>
    </r>
  </si>
  <si>
    <r>
      <rPr>
        <b/>
        <sz val="9"/>
        <color theme="1"/>
        <rFont val="Arial"/>
        <family val="2"/>
        <charset val="238"/>
      </rPr>
      <t xml:space="preserve">domácnosť </t>
    </r>
    <r>
      <rPr>
        <sz val="9"/>
        <color theme="1"/>
        <rFont val="Arial"/>
        <family val="2"/>
        <charset val="238"/>
      </rPr>
      <t>si nemôže finančne dovoliť udržiavať doma primerané teplo</t>
    </r>
  </si>
  <si>
    <r>
      <rPr>
        <b/>
        <sz val="9"/>
        <color theme="1"/>
        <rFont val="Arial"/>
        <family val="2"/>
        <charset val="238"/>
      </rPr>
      <t xml:space="preserve">domácnosť </t>
    </r>
    <r>
      <rPr>
        <sz val="9"/>
        <color theme="1"/>
        <rFont val="Arial"/>
        <family val="2"/>
        <charset val="238"/>
      </rPr>
      <t>nemôže nahradiť opotrebovaný nábytok novým (nie secondhandovým)</t>
    </r>
  </si>
  <si>
    <r>
      <rPr>
        <b/>
        <sz val="9"/>
        <color theme="1"/>
        <rFont val="Arial"/>
        <family val="2"/>
        <charset val="238"/>
      </rPr>
      <t xml:space="preserve">osoba </t>
    </r>
    <r>
      <rPr>
        <sz val="9"/>
        <color theme="1"/>
        <rFont val="Arial"/>
        <family val="2"/>
        <charset val="238"/>
      </rPr>
      <t>si finančne nemôže dovoliť nahradiť obnosené šatstvo novým (nie secondhandovým)</t>
    </r>
  </si>
  <si>
    <r>
      <rPr>
        <b/>
        <sz val="9"/>
        <color theme="1"/>
        <rFont val="Arial"/>
        <family val="2"/>
        <charset val="238"/>
      </rPr>
      <t>osoba</t>
    </r>
    <r>
      <rPr>
        <sz val="9"/>
        <color theme="1"/>
        <rFont val="Arial"/>
        <family val="2"/>
        <charset val="238"/>
      </rPr>
      <t xml:space="preserve"> nemá k dispozícii dva páry topánok vhodnej veľkosti (vrátane jedného páru topánok, ktoré sú vhodné do každého počasia)</t>
    </r>
  </si>
  <si>
    <r>
      <rPr>
        <b/>
        <sz val="9"/>
        <color theme="1"/>
        <rFont val="Arial"/>
        <family val="2"/>
        <charset val="238"/>
      </rPr>
      <t xml:space="preserve">osoba </t>
    </r>
    <r>
      <rPr>
        <sz val="9"/>
        <color theme="1"/>
        <rFont val="Arial"/>
        <family val="2"/>
        <charset val="238"/>
      </rPr>
      <t>si finančne nemôže dovoliť každý týždeň utratiť malú sumu peňazí na seba (bez toho, aby bolo potrebné s niekým sa radiť)</t>
    </r>
  </si>
  <si>
    <r>
      <rPr>
        <b/>
        <sz val="9"/>
        <color theme="1"/>
        <rFont val="Arial"/>
        <family val="2"/>
        <charset val="238"/>
      </rPr>
      <t>osoba</t>
    </r>
    <r>
      <rPr>
        <sz val="9"/>
        <color theme="1"/>
        <rFont val="Arial"/>
        <family val="2"/>
        <charset val="238"/>
      </rPr>
      <t xml:space="preserve"> si finančne nemôže dovoliť pravidelnú účasť na voľnočasovej aktivite (šport, návšteva kina, koncertu a pod.)</t>
    </r>
  </si>
  <si>
    <r>
      <rPr>
        <b/>
        <sz val="9"/>
        <color theme="1"/>
        <rFont val="Arial"/>
        <family val="2"/>
        <charset val="238"/>
      </rPr>
      <t xml:space="preserve">osoba </t>
    </r>
    <r>
      <rPr>
        <sz val="9"/>
        <color theme="1"/>
        <rFont val="Arial"/>
        <family val="2"/>
        <charset val="238"/>
      </rPr>
      <t>si finančne nemôže dovoliť stretnutie s priateľmi/rodinou (príbuznými) za účelom posedenia pri jedle/pití najmenej raz za mesiac</t>
    </r>
  </si>
  <si>
    <r>
      <rPr>
        <b/>
        <sz val="9"/>
        <color theme="1"/>
        <rFont val="Arial"/>
        <family val="2"/>
        <charset val="238"/>
      </rPr>
      <t>osoba</t>
    </r>
    <r>
      <rPr>
        <sz val="9"/>
        <color theme="1"/>
        <rFont val="Arial"/>
        <family val="2"/>
        <charset val="238"/>
      </rPr>
      <t xml:space="preserve"> nemá.pripojenie k internetu v domácnosti</t>
    </r>
  </si>
  <si>
    <t>Indikátor (aspoň 7 položiek z 13)</t>
  </si>
  <si>
    <t>Veková skupina                                18 -64 roční</t>
  </si>
  <si>
    <t xml:space="preserve">Veková skupina                            65 roční a starší  </t>
  </si>
  <si>
    <t>Veková skupina                            18 -64 roční</t>
  </si>
  <si>
    <t xml:space="preserve">Veková skupina                               65 roční a starší  </t>
  </si>
  <si>
    <t>Pohlavie</t>
  </si>
  <si>
    <t>Rozptyl okolo hranice rizka chudoby</t>
  </si>
  <si>
    <t>40% mediánu</t>
  </si>
  <si>
    <t>50 % mediánu</t>
  </si>
  <si>
    <t xml:space="preserve">70% mediánu  </t>
  </si>
  <si>
    <t>Veková skupina                0-17 roční</t>
  </si>
  <si>
    <t>Veková skupina               18 -64 roční</t>
  </si>
  <si>
    <t xml:space="preserve">Veková skupina                65 roční a starší  </t>
  </si>
  <si>
    <t>pomer</t>
  </si>
  <si>
    <t>Nerovnomernosť príjmového rozdelenia:S80/S20</t>
  </si>
  <si>
    <t>Nerovnomernosť príjmového rozdelenia: Gini koeficient</t>
  </si>
  <si>
    <t xml:space="preserve">Relatívny rozdiel mediánu príjmov osôb v riziku chudoby </t>
  </si>
  <si>
    <t>Veková skupina                           18 -64 roční</t>
  </si>
  <si>
    <t xml:space="preserve">Veková skupina                             65 roční a starší  </t>
  </si>
  <si>
    <t>Veková skupina 0 – 17 roční</t>
  </si>
  <si>
    <t>Veková skupina 18 – 64 roční</t>
  </si>
  <si>
    <t>Veková skupina 65 roční a starší</t>
  </si>
  <si>
    <t>Miera závažnej materiálnej a sociálnej deprivácie</t>
  </si>
  <si>
    <t xml:space="preserve">                   </t>
  </si>
  <si>
    <t xml:space="preserve">                    </t>
  </si>
  <si>
    <t>Veková skupina                         18 -64 roční</t>
  </si>
  <si>
    <t>* PKS (parita kúpnej sily) sily predstavuje menové prepočítavacie koeficienty, pomocou ktorých sa hospodárske ukazovatele vyjadrené v národných menách konvertujú na umelo vytvorenú spoločnú menovú jednotku nazývanú ako štandard kúpnej sily (PKS), ktorý eliminuje efekty   Parita  kúpnej sily predstavuje menové prepočítavacie koeficienty, pomocou ktorých sa hospodárske ukazovatele vyjadrené v národných menách konvertujú na umelo vytvorenú spoločnú menovú jednotku nazývanú ako štandard kúpnej sily (PKS), ktorý eliminuje efekty rozdielnej cenovej úrovne medzi krajinami. Parita kúpnej sily sa vypočítava na základe cien a objemov predaja tovarov, ktoré sú vzájomne porovnateľné a reprezentatívne pre krajiny zahrnuté do porovnania. Základom pre výpočet je Európsky porovnávací program (ECP), na ktorom sa zúčastňujú národné štatistické úrady vrátane Štatistického úradu SR.</t>
  </si>
  <si>
    <t>Graf 2.1  Osoby ohrozené rizikom chudoby alebo sociálneho vylúčenia v SR, EU SILC 2016 – 2023</t>
  </si>
  <si>
    <t>Zdroj: EU SILC 2016-2023</t>
  </si>
  <si>
    <t>Tab. 2.1  Miera rizika chudoby alebo sociálneho vylúčenia v členení podľa vekových skupín a pohlavia, EU SILC 2023</t>
  </si>
  <si>
    <t>Tab. 2.2  Miera rizika chudoby alebo sociálneho vylúčenia v členení podľa typu domácnosti, EU SILC 2023</t>
  </si>
  <si>
    <r>
      <t>Tab. 2.3  Miera rizika chudoby alebo sociálneho vylúčenia</t>
    </r>
    <r>
      <rPr>
        <i/>
        <sz val="8"/>
        <color theme="1"/>
        <rFont val="Arial Narrow"/>
        <family val="2"/>
        <charset val="238"/>
      </rPr>
      <t xml:space="preserve"> </t>
    </r>
    <r>
      <rPr>
        <b/>
        <i/>
        <sz val="11"/>
        <color rgb="FF000000"/>
        <rFont val="Arial Narrow"/>
        <family val="2"/>
        <charset val="238"/>
      </rPr>
      <t>v členení podľa krajov, EU SILC 2023</t>
    </r>
  </si>
  <si>
    <t>Tab. 3.1  Hranica rizika chudoby (ilustratívne hodnoty) EU SILC 2023 - ročná suma</t>
  </si>
  <si>
    <t>Tab. 3.2.1  Miera rizika príjmovej chudoby v členení podľa vekových skupín a pohlavia, EU SILC 2023</t>
  </si>
  <si>
    <t>Tab. 3.2.2  Miera rizika príjmovej chudoby v členení podľa ekonomickej aktivity a podľa pohlavia (osoby vo veku 18 rokov a viac), EU SILC 2023</t>
  </si>
  <si>
    <t>Tab. 3.2.3  Miera rizika príjmovej chudoby v členení podľa typu domácnosti, EU SILC 2023</t>
  </si>
  <si>
    <t>Tab. 3.2.4  Miera rizika príjmovej chudoby v členení podľa krajov, EU SILC 2023</t>
  </si>
  <si>
    <t>Tab. 3.3.1  Miera rizika príjmovej chudoby pred sociálnymi transfermi okrem starobných a pozostalostných dávok, EU SILC 2023</t>
  </si>
  <si>
    <t>Tab. 3.3.2  Miera rizika príjmovej chudoby pred všetkými sociálnymi transfermi (vrátane starobných a pozostalostných dávok), EU SILC 2023</t>
  </si>
  <si>
    <t>Tab. 3.3.3  Rozptyl okolo hranice rizika chudoby v členení podľa pohlavia, EU SILC 2023</t>
  </si>
  <si>
    <t>Tab. 3.3.4  Miera rizika príjmovej chudoby zakotvená v čase (2008) v členení podľa vekových skupín a pohlavia, EU SILC 2023</t>
  </si>
  <si>
    <t>Tab. 3.4.1  Nerovnomernosť príjmového rozdelenia: S80/S20 pomer príjmov horného a dolného kvintilu v členení podľa krajov, EU SILC 2023</t>
  </si>
  <si>
    <t>Tab. 3.4.2  Nerovnomernosť príjmového rozdelenia: Gini koeficient v členení podľa krajov, EU SILC 2023</t>
  </si>
  <si>
    <t>Tab. 3.4.3  Relatívny (percentuálny) rozdiel medzi mediánom príjmov osôb v riziku chudoby a hranicou rizika chudoby v členení podľa vekových skupín a pohlavia, EU SILC 2023</t>
  </si>
  <si>
    <t>Tab. 4.1  Miera závažnej materiálnej a sociálnej deprivácie v členení podľa vybraných vekových  skupín a pohlavia, EU SILC 2023</t>
  </si>
  <si>
    <t>Tab. 4.2  Miera závažnej materiálnej a sociálnej deprivácie v členení podľa typu domácnosti, EU SILC 2023</t>
  </si>
  <si>
    <t>Zdroj: EU SILC 2023</t>
  </si>
  <si>
    <t>Tab. 4.3  Miera závažnej materiálnej a sociálnej deprivácie podľa krajov a jednotlivých deprivačných položiek, EU SILC 2023</t>
  </si>
  <si>
    <t>Tab. 5.1  Miera veľmi nízkej pracovnej intenzity v členení podľa krajov, EU SILC 2023</t>
  </si>
  <si>
    <t>Miera rizika chudoby
alebo sociálneho vylúčenia</t>
  </si>
  <si>
    <t>Miera závažnej materiálnej a sociálnej deprivácie 2022</t>
  </si>
  <si>
    <t>Miera závažnej materiálnej a sociálnej deprivácie 2023</t>
  </si>
  <si>
    <t>Tab. 6.1: Zmena príjmu v porovnaní s predchádzajúcim rokom</t>
  </si>
  <si>
    <t>Zmena príjmu</t>
  </si>
  <si>
    <t>Príjem sa zvýšil</t>
  </si>
  <si>
    <t>Príjem zostal viac menej rovnaký</t>
  </si>
  <si>
    <t>Príjem sa znížil</t>
  </si>
  <si>
    <t>Graf. 6.1: Zmena príjmu v porovnaní s predchádzajúcim rokom</t>
  </si>
  <si>
    <t>Tab. 6.2: Schopnosť vyjsť s peniazmi</t>
  </si>
  <si>
    <t>Schopnosť vyjsť s peniazmi</t>
  </si>
  <si>
    <t>S veľkými ťažkosťami</t>
  </si>
  <si>
    <t>S ťažkosťami</t>
  </si>
  <si>
    <t>S určitými ťažkosťami</t>
  </si>
  <si>
    <t>Pomerne ľahko</t>
  </si>
  <si>
    <t>Ľahko</t>
  </si>
  <si>
    <t>Veľmi ľahko</t>
  </si>
  <si>
    <t>Graf 6.2: Schopnosť vyjsť s peniazmi</t>
  </si>
  <si>
    <t>Tab. 6.3: Hodnotenie spokojnosti s vybranými oblasťami života</t>
  </si>
  <si>
    <t>Spokojnosť</t>
  </si>
  <si>
    <t>Celková spokojnosť so životom</t>
  </si>
  <si>
    <t>Spokojnosť s finančnou situáciou</t>
  </si>
  <si>
    <t>Spokojnosť s osobnými vzťahmi</t>
  </si>
  <si>
    <t>Graf 6.3: Hodnotenie spokojnosti s vybranými oblasťami života</t>
  </si>
  <si>
    <t>Q2 - 2023</t>
  </si>
  <si>
    <t>Q3 - 2023</t>
  </si>
  <si>
    <t>Q4 - 2023</t>
  </si>
  <si>
    <t xml:space="preserve">   Domácnosť jednotlivca vo veku &lt; 65 rokov, muž</t>
  </si>
  <si>
    <t xml:space="preserve">   Domácnosť jednotlivca vo veku &lt; 65 rokov, žena</t>
  </si>
  <si>
    <t xml:space="preserve">   Domácnosť jednotlivca vo veku  65 rokov a viac, muž</t>
  </si>
  <si>
    <t xml:space="preserve">   Domácnosť jednotlivca vo veku  65 rokov a viac, žena</t>
  </si>
  <si>
    <t>Nízke</t>
  </si>
  <si>
    <t>Stredné</t>
  </si>
  <si>
    <t>Vysoké</t>
  </si>
  <si>
    <t>Najvyššie dosiahnuté vzdelanie rodičov</t>
  </si>
  <si>
    <t>Problémy s bývaním</t>
  </si>
  <si>
    <t>Byt je príliš tmavý</t>
  </si>
  <si>
    <t>Zatekajúca strecha, podlaha</t>
  </si>
  <si>
    <t>Kriminalita v blízkosti obydlia</t>
  </si>
  <si>
    <t>Vysoký hluk v blízkosti obydlia</t>
  </si>
  <si>
    <t>Znečistené okolie v blízkosti obydlia</t>
  </si>
  <si>
    <t>Príjmová chudoba - Nie</t>
  </si>
  <si>
    <t>Príjmová chudoba - Áno</t>
  </si>
  <si>
    <t>Systém diaľkového vykurovania</t>
  </si>
  <si>
    <t>Systém ústredného kúrenia</t>
  </si>
  <si>
    <t>Individuálny systém</t>
  </si>
  <si>
    <t>Prenosné vykurovacie telesá</t>
  </si>
  <si>
    <t>Žiadny vykurovací systém</t>
  </si>
  <si>
    <t>Typ vykurovacieho systému</t>
  </si>
  <si>
    <t>Elektrina</t>
  </si>
  <si>
    <t>Plyn (prírodný alebo propán)</t>
  </si>
  <si>
    <t>Olej</t>
  </si>
  <si>
    <t>Biomasa (pelety, iné materiály)</t>
  </si>
  <si>
    <t>Drevené polená</t>
  </si>
  <si>
    <t>Uhlie</t>
  </si>
  <si>
    <t>Obnoviteľná energia</t>
  </si>
  <si>
    <t>Iné</t>
  </si>
  <si>
    <t>Nevie</t>
  </si>
  <si>
    <t>Osoby ohrozené rizikom chudoby</t>
  </si>
  <si>
    <t>Graf 3.1  Osoby ohrozené rizikom chudoby v SR, EU SILC 2016 – 2023</t>
  </si>
  <si>
    <t>Graf 4.2  Miera závažnej materiálnej a sociálnej deprivácie podľa krajov, EU SILC 2023</t>
  </si>
  <si>
    <t>Graf 4.1  Miera závažnej materiálnej a sociálnej deprivácie v SR, EU SILC 2016 – 2023</t>
  </si>
  <si>
    <t>Graf 5.1  Miera veľmi nízkej pracovnej intenzity v SR, EU SILC 2016 – 2023</t>
  </si>
  <si>
    <t>Tab. 6.1: Zmena príjmu v porovnaní s predchádzajúcim rokom, EU SILC 2023</t>
  </si>
  <si>
    <t>Tab. 6.2: Schopnosť vyjsť s peniazmi, EU SILC 2023</t>
  </si>
  <si>
    <t>Tab. 6.3: Hodnotenie spokojnosti s vybranými oblasťami života, EU SILC 2023</t>
  </si>
  <si>
    <t>Graf 6.3: Hodnotenie spokojnosti s vybranými oblasťami života, EU SILC 2023</t>
  </si>
  <si>
    <t>Tab. 8.1: Problémy s bývaním v jednotlivých krajoch SR, v roku 2023, EU SILC 2023</t>
  </si>
  <si>
    <t>Tab. 9.1: Typ vykurovacieho systému  v jednotlivých krajoch SR, EU SILC 2023</t>
  </si>
  <si>
    <t>Tab. 9.3: Zlepšenie kvality bývania z hľadiska energetickej efektívnosti, EU SILC 2023</t>
  </si>
  <si>
    <t>Áno - 3 alebo viac opatrení</t>
  </si>
  <si>
    <t>Áno - 2 opatrenia</t>
  </si>
  <si>
    <t>Áno - 1 opatrenie</t>
  </si>
  <si>
    <t>Nie</t>
  </si>
  <si>
    <t>Zlepšenie kvality bývania</t>
  </si>
  <si>
    <t>Tab. 9.2: Zdroj energie vykurovacieho systému v jednotlivých krajoch SR, EU SILC 2023</t>
  </si>
  <si>
    <t>Zdroj energie vykurovacieho systému</t>
  </si>
  <si>
    <t>Tab. 7.1: Podiel najvyššie dosiahnutého vzdelanie rodičov, EU SILC 2023</t>
  </si>
  <si>
    <t>Tab. 7.2: Dnešní dospelí s nízkym vzdelaním podľa najvyššieho stupňa vzdelania svojich rodičov, EU SILC 2023</t>
  </si>
  <si>
    <t>Graf 7.1: Dnešní dospelí s nízkym vzdelaním podľa najvyššieho stupňa vzdelania svojich rodičov, EU SILC 2023</t>
  </si>
  <si>
    <t>Tab. 7.3: Dnešní dospelí so stredným vzdelaním podľa najvyššieho stupňa vzdelania svojich rodičov, EU SILC 2023</t>
  </si>
  <si>
    <t>Graf 7.2: Dnešní dospelí so stredným vzdelaním podľa najvyššieho stupňa vzdelania svojich rodičov, EU SILC 2023</t>
  </si>
  <si>
    <t>Tab. 7.4: Dnešní dospelí s vyšším vzdelaním podľa najvyššieho stupňa vzdelania svojich rodičov, EU SILC 2023</t>
  </si>
  <si>
    <t>Graf 7.3: Dnešní dospelí s vyšším vzdelaním podľa najvyššieho stupňa vzdelania svojich rodičov, EU SILC 2023</t>
  </si>
  <si>
    <t>Tab. 8.2: Problémy s bývaním podľa hranice rizika príjmovej chudoby v SR, EU SILC 2023</t>
  </si>
  <si>
    <t>Tab. 7.5: Dnešní dospelí žijúci v riziku chudoby podľa najvyššieho stupňa vzdelania svojich rodičov, EU SILC 2023</t>
  </si>
  <si>
    <t>Nízke + Stredné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</si>
</sst>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21" x14ac:knownFonts="1">
    <font>
      <sz val="11"/>
      <color theme="1"/>
      <name val="Calibri"/>
      <family val="2"/>
      <charset val="238"/>
      <scheme val="minor"/>
    </font>
    <font>
      <b/>
      <sz val="9"/>
      <color rgb="FF000000"/>
      <name val="Arial"/>
      <family val="2"/>
      <charset val="238"/>
    </font>
    <font>
      <sz val="9"/>
      <color theme="1"/>
      <name val="Arial"/>
      <family val="2"/>
      <charset val="238"/>
    </font>
    <font>
      <sz val="9"/>
      <color rgb="FF000000"/>
      <name val="Arial"/>
      <family val="2"/>
      <charset val="238"/>
    </font>
    <font>
      <b/>
      <i/>
      <sz val="11"/>
      <color rgb="FF000000"/>
      <name val="Arial Narrow"/>
      <family val="2"/>
      <charset val="238"/>
    </font>
    <font>
      <i/>
      <sz val="8"/>
      <color theme="1"/>
      <name val="Arial Narrow"/>
      <family val="2"/>
      <charset val="238"/>
    </font>
    <font>
      <b/>
      <sz val="9"/>
      <color theme="1"/>
      <name val="Arial"/>
      <family val="2"/>
      <charset val="238"/>
    </font>
    <font>
      <b/>
      <sz val="9"/>
      <color rgb="FF000000"/>
      <name val="Calibri"/>
      <family val="2"/>
      <charset val="238"/>
      <scheme val="minor"/>
    </font>
    <font>
      <sz val="10"/>
      <color theme="1"/>
      <name val="Arial"/>
      <family val="2"/>
      <charset val="238"/>
    </font>
    <font>
      <sz val="8"/>
      <color theme="1"/>
      <name val="Arial"/>
      <family val="2"/>
      <charset val="238"/>
    </font>
    <font>
      <b/>
      <sz val="10"/>
      <color theme="1"/>
      <name val="Arial"/>
      <family val="2"/>
      <charset val="238"/>
    </font>
    <font>
      <u/>
      <sz val="11"/>
      <color theme="10"/>
      <name val="Calibri"/>
      <family val="2"/>
      <charset val="238"/>
      <scheme val="minor"/>
    </font>
    <font>
      <b/>
      <u/>
      <sz val="10"/>
      <color theme="10"/>
      <name val="Arial"/>
      <family val="2"/>
      <charset val="238"/>
    </font>
    <font>
      <b/>
      <u/>
      <sz val="10"/>
      <color theme="1"/>
      <name val="Arial"/>
      <family val="2"/>
      <charset val="238"/>
    </font>
    <font>
      <i/>
      <sz val="10"/>
      <color rgb="FF000000"/>
      <name val="Arial"/>
      <family val="2"/>
      <charset val="238"/>
    </font>
    <font>
      <b/>
      <u/>
      <sz val="11"/>
      <color theme="10"/>
      <name val="Calibri"/>
      <family val="2"/>
      <charset val="238"/>
      <scheme val="minor"/>
    </font>
    <font>
      <i/>
      <sz val="11"/>
      <color theme="1"/>
      <name val="Calibri"/>
      <family val="2"/>
      <charset val="238"/>
      <scheme val="minor"/>
    </font>
    <font>
      <b/>
      <sz val="12"/>
      <color theme="1"/>
      <name val="Calibri"/>
      <family val="2"/>
      <charset val="238"/>
      <scheme val="minor"/>
    </font>
    <font>
      <i/>
      <sz val="9"/>
      <color theme="1"/>
      <name val="Arial"/>
      <family val="2"/>
      <charset val="238"/>
    </font>
    <font>
      <i/>
      <sz val="10"/>
      <color theme="1"/>
      <name val="Arial"/>
      <family val="2"/>
      <charset val="238"/>
    </font>
    <font>
      <b/>
      <u/>
      <sz val="1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E7E6E6"/>
        <bgColor indexed="64"/>
      </patternFill>
    </fill>
    <fill>
      <patternFill patternType="solid">
        <fgColor theme="0" tint="-0.14999847407452621"/>
        <bgColor indexed="64"/>
      </patternFill>
    </fill>
  </fills>
  <borders count="5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medium">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medium">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244">
    <xf numFmtId="0" fontId="0" fillId="0" borderId="0" xfId="0"/>
    <xf numFmtId="0" fontId="4" fillId="0" borderId="0" xfId="0" applyFont="1" applyAlignment="1">
      <alignment horizontal="justify" vertical="center"/>
    </xf>
    <xf numFmtId="0" fontId="4" fillId="0" borderId="0" xfId="0" applyFont="1" applyAlignment="1">
      <alignment horizontal="left" vertical="center"/>
    </xf>
    <xf numFmtId="0" fontId="1" fillId="2" borderId="12" xfId="0" applyFont="1" applyFill="1" applyBorder="1" applyAlignment="1">
      <alignment horizontal="center" vertical="center" wrapText="1"/>
    </xf>
    <xf numFmtId="0" fontId="4" fillId="0" borderId="0" xfId="0" applyFont="1" applyAlignment="1">
      <alignment vertical="center"/>
    </xf>
    <xf numFmtId="0" fontId="0" fillId="0" borderId="0" xfId="0" applyAlignment="1"/>
    <xf numFmtId="164" fontId="2" fillId="0" borderId="8" xfId="0" applyNumberFormat="1" applyFont="1" applyBorder="1" applyAlignment="1">
      <alignment horizontal="center" vertical="center" wrapText="1"/>
    </xf>
    <xf numFmtId="0" fontId="8" fillId="0" borderId="0" xfId="0" applyFont="1" applyAlignment="1">
      <alignment horizontal="right" vertical="center"/>
    </xf>
    <xf numFmtId="164" fontId="2" fillId="0" borderId="3" xfId="0" applyNumberFormat="1" applyFont="1" applyBorder="1" applyAlignment="1">
      <alignment horizontal="center" vertical="center" wrapText="1"/>
    </xf>
    <xf numFmtId="0" fontId="6" fillId="3" borderId="1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 fillId="0" borderId="17" xfId="0" applyNumberFormat="1" applyFont="1" applyBorder="1" applyAlignment="1">
      <alignment vertical="center" wrapText="1"/>
    </xf>
    <xf numFmtId="0" fontId="3" fillId="0" borderId="18" xfId="0" applyNumberFormat="1" applyFont="1" applyBorder="1" applyAlignment="1">
      <alignment vertical="center" wrapText="1"/>
    </xf>
    <xf numFmtId="0" fontId="1" fillId="0" borderId="22" xfId="0" applyNumberFormat="1" applyFont="1" applyBorder="1" applyAlignment="1">
      <alignment vertical="center" wrapText="1"/>
    </xf>
    <xf numFmtId="0" fontId="1" fillId="2" borderId="24" xfId="0" applyNumberFormat="1" applyFont="1" applyFill="1" applyBorder="1" applyAlignment="1">
      <alignment horizontal="center" vertical="center"/>
    </xf>
    <xf numFmtId="0" fontId="1" fillId="2" borderId="15" xfId="0" applyNumberFormat="1" applyFont="1" applyFill="1" applyBorder="1" applyAlignment="1">
      <alignment horizontal="center" vertical="center" wrapText="1"/>
    </xf>
    <xf numFmtId="3" fontId="1" fillId="0" borderId="7" xfId="0" applyNumberFormat="1" applyFont="1" applyBorder="1" applyAlignment="1">
      <alignment horizontal="center" vertical="center" wrapText="1"/>
    </xf>
    <xf numFmtId="0" fontId="1" fillId="2" borderId="28"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6" fillId="0" borderId="32" xfId="0" applyFont="1" applyBorder="1" applyAlignment="1">
      <alignment vertical="center" wrapText="1"/>
    </xf>
    <xf numFmtId="0" fontId="2" fillId="0" borderId="33" xfId="0" applyFont="1" applyBorder="1" applyAlignment="1">
      <alignment vertical="center" wrapText="1"/>
    </xf>
    <xf numFmtId="0" fontId="2" fillId="0" borderId="34" xfId="0" applyFont="1" applyBorder="1" applyAlignment="1">
      <alignment vertical="center" wrapText="1"/>
    </xf>
    <xf numFmtId="0" fontId="6" fillId="0" borderId="35" xfId="0" applyFont="1" applyBorder="1" applyAlignment="1">
      <alignment vertical="center" wrapText="1"/>
    </xf>
    <xf numFmtId="0" fontId="2" fillId="0" borderId="36" xfId="0" applyFont="1" applyBorder="1" applyAlignment="1">
      <alignment horizontal="left" vertical="center" wrapText="1"/>
    </xf>
    <xf numFmtId="164" fontId="2" fillId="0" borderId="20" xfId="0" applyNumberFormat="1" applyFont="1" applyBorder="1" applyAlignment="1">
      <alignment horizontal="center" vertical="center" wrapText="1"/>
    </xf>
    <xf numFmtId="0" fontId="1" fillId="2" borderId="16" xfId="0" applyFont="1" applyFill="1" applyBorder="1" applyAlignment="1">
      <alignment horizontal="center" vertical="center" wrapText="1"/>
    </xf>
    <xf numFmtId="0" fontId="1" fillId="0" borderId="16" xfId="0" applyFont="1" applyBorder="1" applyAlignment="1">
      <alignment vertical="center" wrapText="1"/>
    </xf>
    <xf numFmtId="0" fontId="1" fillId="0" borderId="24" xfId="0" applyFont="1" applyBorder="1" applyAlignment="1">
      <alignment vertical="center" wrapText="1"/>
    </xf>
    <xf numFmtId="0" fontId="3" fillId="0" borderId="22" xfId="0" applyFont="1" applyBorder="1" applyAlignment="1">
      <alignment horizontal="left" vertical="center" wrapText="1"/>
    </xf>
    <xf numFmtId="0" fontId="3" fillId="0" borderId="17" xfId="0" applyFont="1" applyBorder="1" applyAlignment="1">
      <alignment horizontal="left" vertical="center" wrapText="1"/>
    </xf>
    <xf numFmtId="0" fontId="7" fillId="0" borderId="26" xfId="0" applyFont="1" applyBorder="1" applyAlignment="1">
      <alignment vertical="center" wrapText="1"/>
    </xf>
    <xf numFmtId="0" fontId="1" fillId="0" borderId="24" xfId="0" applyFont="1" applyBorder="1" applyAlignment="1">
      <alignment horizontal="left" vertical="center" wrapText="1"/>
    </xf>
    <xf numFmtId="0" fontId="3" fillId="0" borderId="18" xfId="0" applyFont="1" applyBorder="1" applyAlignment="1">
      <alignment horizontal="left" vertical="center" wrapText="1"/>
    </xf>
    <xf numFmtId="0" fontId="1" fillId="2" borderId="19" xfId="0" applyFont="1" applyFill="1" applyBorder="1" applyAlignment="1">
      <alignment horizontal="center" vertical="center" wrapText="1"/>
    </xf>
    <xf numFmtId="0" fontId="2" fillId="0" borderId="40" xfId="0" applyFont="1" applyBorder="1" applyAlignment="1">
      <alignment vertical="center" wrapText="1"/>
    </xf>
    <xf numFmtId="0" fontId="6"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6" fillId="0" borderId="0" xfId="0" applyFont="1" applyBorder="1" applyAlignment="1">
      <alignment horizontal="left" vertical="center" wrapText="1"/>
    </xf>
    <xf numFmtId="0" fontId="6" fillId="0" borderId="35" xfId="0" applyFont="1" applyBorder="1" applyAlignment="1">
      <alignment horizontal="left" vertical="center" wrapText="1"/>
    </xf>
    <xf numFmtId="0" fontId="2" fillId="0" borderId="40" xfId="0" applyFont="1" applyBorder="1" applyAlignment="1">
      <alignment horizontal="left" vertical="center" wrapText="1"/>
    </xf>
    <xf numFmtId="164" fontId="2" fillId="0" borderId="37" xfId="0" applyNumberFormat="1" applyFont="1" applyBorder="1" applyAlignment="1">
      <alignment horizontal="center" vertical="center" wrapText="1"/>
    </xf>
    <xf numFmtId="164" fontId="6" fillId="0" borderId="15" xfId="0" applyNumberFormat="1" applyFont="1" applyBorder="1" applyAlignment="1">
      <alignment horizontal="center" vertical="center" wrapText="1"/>
    </xf>
    <xf numFmtId="0" fontId="1" fillId="2" borderId="15" xfId="0" applyNumberFormat="1" applyFont="1" applyFill="1" applyBorder="1" applyAlignment="1">
      <alignment horizontal="center" vertical="center"/>
    </xf>
    <xf numFmtId="0" fontId="1" fillId="0" borderId="23" xfId="0" applyNumberFormat="1" applyFont="1" applyBorder="1" applyAlignment="1">
      <alignment vertical="center" wrapText="1"/>
    </xf>
    <xf numFmtId="0" fontId="3" fillId="0" borderId="20" xfId="0" applyNumberFormat="1" applyFont="1" applyBorder="1" applyAlignment="1">
      <alignment vertical="center" wrapText="1"/>
    </xf>
    <xf numFmtId="0" fontId="3" fillId="0" borderId="21" xfId="0" applyNumberFormat="1" applyFont="1" applyBorder="1" applyAlignment="1">
      <alignment vertical="center" wrapText="1"/>
    </xf>
    <xf numFmtId="0" fontId="6" fillId="0" borderId="15" xfId="0" applyFont="1" applyBorder="1" applyAlignment="1">
      <alignment vertical="center" wrapText="1"/>
    </xf>
    <xf numFmtId="164" fontId="2" fillId="0" borderId="11" xfId="0" applyNumberFormat="1" applyFont="1" applyBorder="1" applyAlignment="1">
      <alignment horizontal="center" vertical="center" wrapText="1"/>
    </xf>
    <xf numFmtId="164" fontId="2" fillId="0" borderId="12" xfId="0" applyNumberFormat="1" applyFont="1" applyBorder="1" applyAlignment="1">
      <alignment horizontal="center" vertical="center" wrapText="1"/>
    </xf>
    <xf numFmtId="164" fontId="6" fillId="0" borderId="14"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2" fillId="0" borderId="28" xfId="0" applyNumberFormat="1" applyFont="1" applyBorder="1" applyAlignment="1">
      <alignment horizontal="center" vertical="center" wrapText="1"/>
    </xf>
    <xf numFmtId="164" fontId="6" fillId="0" borderId="41" xfId="0" applyNumberFormat="1" applyFont="1" applyBorder="1" applyAlignment="1">
      <alignment horizontal="center" vertical="center" wrapText="1"/>
    </xf>
    <xf numFmtId="0" fontId="2" fillId="0" borderId="20" xfId="0" applyFont="1" applyFill="1" applyBorder="1" applyAlignment="1">
      <alignment vertical="center" wrapText="1"/>
    </xf>
    <xf numFmtId="164" fontId="6" fillId="0" borderId="23" xfId="0" applyNumberFormat="1" applyFont="1" applyFill="1" applyBorder="1" applyAlignment="1">
      <alignment horizontal="center" vertical="center" wrapText="1"/>
    </xf>
    <xf numFmtId="164" fontId="2" fillId="0" borderId="20" xfId="0" applyNumberFormat="1"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4" fontId="6" fillId="0" borderId="31" xfId="0" applyNumberFormat="1" applyFont="1" applyFill="1" applyBorder="1" applyAlignment="1">
      <alignment horizontal="center" vertical="center" wrapText="1"/>
    </xf>
    <xf numFmtId="164" fontId="6" fillId="0" borderId="36" xfId="0" applyNumberFormat="1" applyFont="1" applyFill="1" applyBorder="1" applyAlignment="1">
      <alignment horizontal="center" vertical="center" wrapText="1"/>
    </xf>
    <xf numFmtId="164" fontId="2" fillId="0" borderId="39" xfId="0" applyNumberFormat="1" applyFont="1" applyFill="1" applyBorder="1" applyAlignment="1">
      <alignment horizontal="center" vertical="center" wrapText="1"/>
    </xf>
    <xf numFmtId="164" fontId="6" fillId="0" borderId="19" xfId="0" applyNumberFormat="1" applyFont="1" applyFill="1" applyBorder="1" applyAlignment="1">
      <alignment horizontal="center" vertical="center" wrapText="1"/>
    </xf>
    <xf numFmtId="164" fontId="2" fillId="0" borderId="23" xfId="0" applyNumberFormat="1" applyFont="1" applyFill="1" applyBorder="1" applyAlignment="1">
      <alignment horizontal="center" vertical="center" wrapText="1"/>
    </xf>
    <xf numFmtId="164" fontId="6" fillId="0" borderId="15" xfId="0" applyNumberFormat="1" applyFont="1" applyFill="1" applyBorder="1" applyAlignment="1">
      <alignment horizontal="center" vertical="center" wrapText="1"/>
    </xf>
    <xf numFmtId="0" fontId="6" fillId="0" borderId="15" xfId="0" applyFont="1" applyBorder="1" applyAlignment="1">
      <alignment horizontal="center" vertical="center" wrapText="1"/>
    </xf>
    <xf numFmtId="3" fontId="1" fillId="0" borderId="6" xfId="0" applyNumberFormat="1" applyFont="1" applyFill="1" applyBorder="1" applyAlignment="1">
      <alignment horizontal="center" vertical="center" wrapText="1"/>
    </xf>
    <xf numFmtId="0" fontId="8" fillId="0" borderId="0" xfId="0" applyFont="1" applyAlignment="1">
      <alignment horizontal="right"/>
    </xf>
    <xf numFmtId="0" fontId="12" fillId="0" borderId="0" xfId="1" applyFont="1"/>
    <xf numFmtId="164" fontId="2" fillId="0" borderId="0" xfId="0" applyNumberFormat="1" applyFont="1" applyBorder="1" applyAlignment="1">
      <alignment horizontal="center" vertical="center" wrapText="1"/>
    </xf>
    <xf numFmtId="0" fontId="6" fillId="0" borderId="0" xfId="0" applyFont="1" applyFill="1" applyBorder="1" applyAlignment="1">
      <alignment horizontal="center" vertical="center" wrapText="1"/>
    </xf>
    <xf numFmtId="0" fontId="0" fillId="0" borderId="0" xfId="0" applyBorder="1"/>
    <xf numFmtId="164" fontId="2" fillId="0" borderId="7" xfId="0" applyNumberFormat="1" applyFont="1" applyBorder="1" applyAlignment="1">
      <alignment horizontal="center" vertical="center" wrapText="1"/>
    </xf>
    <xf numFmtId="164" fontId="2" fillId="0" borderId="29" xfId="0" applyNumberFormat="1" applyFont="1" applyBorder="1" applyAlignment="1">
      <alignment horizontal="center" vertical="center" wrapText="1"/>
    </xf>
    <xf numFmtId="0" fontId="2" fillId="0" borderId="20" xfId="0" applyFont="1" applyBorder="1" applyAlignment="1">
      <alignment vertical="center" wrapText="1"/>
    </xf>
    <xf numFmtId="0" fontId="2" fillId="0" borderId="39" xfId="0" applyFont="1" applyBorder="1" applyAlignment="1">
      <alignment vertical="center" wrapText="1"/>
    </xf>
    <xf numFmtId="0" fontId="6" fillId="3" borderId="25" xfId="0" applyFont="1" applyFill="1" applyBorder="1" applyAlignment="1">
      <alignment vertical="center" wrapText="1"/>
    </xf>
    <xf numFmtId="0" fontId="6" fillId="3" borderId="34" xfId="0" applyFont="1" applyFill="1" applyBorder="1" applyAlignment="1">
      <alignment horizontal="center" vertical="center" wrapText="1"/>
    </xf>
    <xf numFmtId="0" fontId="6" fillId="3" borderId="4" xfId="0" applyFont="1" applyFill="1" applyBorder="1" applyAlignment="1">
      <alignment horizontal="center" vertical="center" wrapText="1"/>
    </xf>
    <xf numFmtId="164" fontId="6" fillId="0" borderId="20" xfId="0" applyNumberFormat="1" applyFont="1" applyBorder="1" applyAlignment="1">
      <alignment horizontal="center" vertical="center" wrapText="1"/>
    </xf>
    <xf numFmtId="164" fontId="6" fillId="0" borderId="39" xfId="0" applyNumberFormat="1" applyFont="1" applyBorder="1" applyAlignment="1">
      <alignment horizontal="center" vertical="center" wrapText="1"/>
    </xf>
    <xf numFmtId="0" fontId="0" fillId="0" borderId="0" xfId="0" applyFill="1"/>
    <xf numFmtId="0" fontId="10" fillId="0" borderId="0" xfId="0" applyFont="1" applyFill="1"/>
    <xf numFmtId="0" fontId="12" fillId="0" borderId="0" xfId="1" applyFont="1" applyFill="1"/>
    <xf numFmtId="0" fontId="13" fillId="0" borderId="0" xfId="0" applyFont="1" applyFill="1"/>
    <xf numFmtId="0" fontId="2" fillId="0" borderId="36" xfId="0" applyFont="1" applyBorder="1" applyAlignment="1">
      <alignment horizontal="left" vertical="center" wrapText="1"/>
    </xf>
    <xf numFmtId="0" fontId="6" fillId="0" borderId="31"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39" xfId="0" applyFont="1" applyBorder="1" applyAlignment="1">
      <alignment vertical="center" wrapText="1"/>
    </xf>
    <xf numFmtId="0" fontId="4" fillId="0" borderId="0" xfId="0" applyFont="1" applyAlignment="1">
      <alignment horizontal="left"/>
    </xf>
    <xf numFmtId="164" fontId="6" fillId="0" borderId="31" xfId="0" applyNumberFormat="1" applyFont="1" applyBorder="1" applyAlignment="1">
      <alignment horizontal="center" vertical="center" wrapText="1"/>
    </xf>
    <xf numFmtId="164" fontId="2" fillId="0" borderId="21" xfId="0" applyNumberFormat="1" applyFont="1" applyBorder="1" applyAlignment="1">
      <alignment horizontal="center" vertical="center" wrapText="1"/>
    </xf>
    <xf numFmtId="0" fontId="2" fillId="0" borderId="36" xfId="0" applyFont="1" applyBorder="1" applyAlignment="1">
      <alignment vertical="center" wrapText="1"/>
    </xf>
    <xf numFmtId="0" fontId="6" fillId="0" borderId="0" xfId="0" applyFont="1" applyBorder="1" applyAlignment="1">
      <alignment vertical="center" wrapText="1"/>
    </xf>
    <xf numFmtId="164" fontId="6" fillId="0" borderId="23" xfId="0" applyNumberFormat="1" applyFont="1" applyBorder="1" applyAlignment="1">
      <alignment horizontal="center" vertical="center" wrapText="1"/>
    </xf>
    <xf numFmtId="0" fontId="6" fillId="0" borderId="31" xfId="0" applyFont="1" applyBorder="1" applyAlignment="1">
      <alignment horizontal="center" vertical="center" wrapText="1"/>
    </xf>
    <xf numFmtId="164" fontId="2" fillId="0" borderId="39" xfId="0" applyNumberFormat="1" applyFont="1" applyBorder="1" applyAlignment="1">
      <alignment horizontal="center" vertical="center" wrapText="1"/>
    </xf>
    <xf numFmtId="0" fontId="6" fillId="0" borderId="23" xfId="0" applyFont="1" applyBorder="1" applyAlignment="1">
      <alignment vertical="center" wrapText="1"/>
    </xf>
    <xf numFmtId="0" fontId="6" fillId="0" borderId="25" xfId="0" applyFont="1" applyBorder="1" applyAlignment="1">
      <alignment vertical="center" wrapText="1"/>
    </xf>
    <xf numFmtId="0" fontId="2" fillId="0" borderId="17" xfId="0" applyFont="1" applyBorder="1" applyAlignment="1">
      <alignment vertical="center" wrapText="1"/>
    </xf>
    <xf numFmtId="0" fontId="2" fillId="0" borderId="26" xfId="0" applyFont="1" applyBorder="1" applyAlignment="1">
      <alignment vertical="center" wrapText="1"/>
    </xf>
    <xf numFmtId="0" fontId="2" fillId="0" borderId="15" xfId="0" applyFont="1" applyBorder="1" applyAlignment="1">
      <alignment horizontal="left" vertical="center" wrapText="1"/>
    </xf>
    <xf numFmtId="0" fontId="6" fillId="0" borderId="24" xfId="0" applyFont="1" applyBorder="1" applyAlignment="1">
      <alignment vertical="center" wrapText="1"/>
    </xf>
    <xf numFmtId="0" fontId="2" fillId="0" borderId="18" xfId="0" applyFont="1" applyBorder="1" applyAlignment="1">
      <alignment vertical="center" wrapText="1"/>
    </xf>
    <xf numFmtId="0" fontId="6" fillId="0" borderId="22" xfId="0" applyFont="1" applyBorder="1" applyAlignment="1">
      <alignment vertical="center" wrapText="1"/>
    </xf>
    <xf numFmtId="0" fontId="1" fillId="0" borderId="24" xfId="0" applyNumberFormat="1" applyFont="1" applyBorder="1" applyAlignment="1">
      <alignment vertical="center" wrapText="1"/>
    </xf>
    <xf numFmtId="0" fontId="3" fillId="0" borderId="22" xfId="0" applyNumberFormat="1" applyFont="1" applyBorder="1" applyAlignment="1">
      <alignment vertical="center" wrapText="1"/>
    </xf>
    <xf numFmtId="164" fontId="2" fillId="0" borderId="23" xfId="0" applyNumberFormat="1" applyFont="1" applyBorder="1" applyAlignment="1">
      <alignment horizontal="center" vertical="center" wrapText="1"/>
    </xf>
    <xf numFmtId="0" fontId="1" fillId="0" borderId="15" xfId="0" applyNumberFormat="1" applyFont="1" applyBorder="1" applyAlignment="1">
      <alignment vertical="center" wrapText="1"/>
    </xf>
    <xf numFmtId="0" fontId="3" fillId="0" borderId="23" xfId="0" applyNumberFormat="1" applyFont="1" applyBorder="1" applyAlignment="1">
      <alignment vertical="center" wrapText="1"/>
    </xf>
    <xf numFmtId="0" fontId="1" fillId="2" borderId="7" xfId="0" applyFont="1" applyFill="1" applyBorder="1" applyAlignment="1">
      <alignment horizontal="center" vertical="center" wrapText="1"/>
    </xf>
    <xf numFmtId="0" fontId="2" fillId="0" borderId="24" xfId="0" applyFont="1" applyBorder="1" applyAlignment="1">
      <alignment vertical="center" wrapText="1"/>
    </xf>
    <xf numFmtId="0" fontId="14" fillId="0" borderId="0" xfId="0" applyFont="1" applyAlignment="1">
      <alignment horizontal="right"/>
    </xf>
    <xf numFmtId="164" fontId="6" fillId="0" borderId="19" xfId="0" applyNumberFormat="1" applyFont="1" applyBorder="1" applyAlignment="1">
      <alignment horizontal="center" vertical="center" wrapText="1"/>
    </xf>
    <xf numFmtId="0" fontId="1" fillId="2" borderId="24" xfId="0" applyFont="1" applyFill="1" applyBorder="1" applyAlignment="1">
      <alignment horizontal="center" vertical="center" wrapText="1"/>
    </xf>
    <xf numFmtId="0" fontId="0" fillId="0" borderId="43" xfId="0" applyBorder="1"/>
    <xf numFmtId="0" fontId="15" fillId="0" borderId="0" xfId="1" applyFont="1"/>
    <xf numFmtId="0" fontId="0" fillId="0" borderId="0" xfId="0" applyFill="1" applyBorder="1" applyAlignment="1">
      <alignment horizontal="center"/>
    </xf>
    <xf numFmtId="164" fontId="6"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0" fontId="0" fillId="0" borderId="0" xfId="0" applyFill="1" applyBorder="1"/>
    <xf numFmtId="3" fontId="1" fillId="0" borderId="29"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0" fontId="6" fillId="3" borderId="24" xfId="0" applyFont="1" applyFill="1" applyBorder="1" applyAlignment="1">
      <alignment horizontal="center" vertical="center" wrapText="1"/>
    </xf>
    <xf numFmtId="1" fontId="6" fillId="3" borderId="15" xfId="0" applyNumberFormat="1" applyFont="1" applyFill="1" applyBorder="1" applyAlignment="1">
      <alignment horizontal="center" vertical="center" wrapText="1"/>
    </xf>
    <xf numFmtId="0" fontId="2" fillId="0" borderId="7" xfId="0" applyNumberFormat="1" applyFont="1" applyBorder="1" applyAlignment="1">
      <alignment horizontal="center" vertical="center" wrapText="1"/>
    </xf>
    <xf numFmtId="164" fontId="0" fillId="0" borderId="0" xfId="0" applyNumberFormat="1"/>
    <xf numFmtId="164" fontId="0" fillId="0" borderId="0" xfId="0" applyNumberFormat="1" applyBorder="1"/>
    <xf numFmtId="49" fontId="0" fillId="0" borderId="0" xfId="0" applyNumberFormat="1"/>
    <xf numFmtId="0" fontId="1" fillId="2" borderId="6" xfId="0" applyNumberFormat="1" applyFont="1" applyFill="1" applyBorder="1" applyAlignment="1">
      <alignment horizontal="left" vertical="center"/>
    </xf>
    <xf numFmtId="0" fontId="1" fillId="2" borderId="14" xfId="0" applyNumberFormat="1" applyFont="1" applyFill="1" applyBorder="1" applyAlignment="1">
      <alignment horizontal="center" vertical="center"/>
    </xf>
    <xf numFmtId="0" fontId="1" fillId="2" borderId="7" xfId="0" applyNumberFormat="1" applyFont="1" applyFill="1" applyBorder="1" applyAlignment="1">
      <alignment horizontal="center" vertical="center"/>
    </xf>
    <xf numFmtId="0" fontId="16" fillId="0" borderId="0" xfId="0" applyFont="1" applyFill="1" applyBorder="1"/>
    <xf numFmtId="0" fontId="17" fillId="0" borderId="0" xfId="0" applyFont="1"/>
    <xf numFmtId="164" fontId="2" fillId="0" borderId="8" xfId="0" applyNumberFormat="1" applyFont="1" applyBorder="1" applyAlignment="1">
      <alignment horizontal="center" vertical="center"/>
    </xf>
    <xf numFmtId="164" fontId="2" fillId="0" borderId="51"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10" xfId="0" applyNumberFormat="1" applyFont="1" applyBorder="1" applyAlignment="1">
      <alignment horizontal="center" vertical="center"/>
    </xf>
    <xf numFmtId="164" fontId="2" fillId="0" borderId="52" xfId="0" applyNumberFormat="1" applyFont="1" applyBorder="1" applyAlignment="1">
      <alignment horizontal="center" vertical="center"/>
    </xf>
    <xf numFmtId="164" fontId="2" fillId="0" borderId="5" xfId="0" applyNumberFormat="1" applyFont="1" applyBorder="1" applyAlignment="1">
      <alignment horizontal="center" vertical="center"/>
    </xf>
    <xf numFmtId="165" fontId="0" fillId="0" borderId="0" xfId="0" applyNumberFormat="1"/>
    <xf numFmtId="0" fontId="1" fillId="2" borderId="30" xfId="0" applyFont="1" applyFill="1" applyBorder="1" applyAlignment="1">
      <alignment horizontal="center" vertical="center" wrapText="1"/>
    </xf>
    <xf numFmtId="164" fontId="2" fillId="0" borderId="48" xfId="0" applyNumberFormat="1" applyFont="1" applyBorder="1" applyAlignment="1">
      <alignment horizontal="center" vertical="center" wrapText="1"/>
    </xf>
    <xf numFmtId="164" fontId="2" fillId="0" borderId="49" xfId="0" applyNumberFormat="1" applyFont="1" applyBorder="1" applyAlignment="1">
      <alignment horizontal="center" vertical="center" wrapText="1"/>
    </xf>
    <xf numFmtId="0" fontId="2" fillId="0" borderId="22" xfId="0" applyFont="1" applyBorder="1" applyAlignment="1">
      <alignment vertical="center" wrapText="1"/>
    </xf>
    <xf numFmtId="0" fontId="3" fillId="2" borderId="1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1" fillId="2" borderId="24" xfId="0" applyFont="1" applyFill="1" applyBorder="1" applyAlignment="1">
      <alignment horizontal="left" vertical="center" wrapText="1"/>
    </xf>
    <xf numFmtId="0" fontId="2" fillId="0" borderId="25" xfId="0" applyFont="1" applyBorder="1" applyAlignment="1">
      <alignment vertical="center" wrapText="1"/>
    </xf>
    <xf numFmtId="164" fontId="6" fillId="0" borderId="48" xfId="0" applyNumberFormat="1" applyFont="1" applyBorder="1" applyAlignment="1">
      <alignment horizontal="center" vertical="center" wrapText="1"/>
    </xf>
    <xf numFmtId="164" fontId="6" fillId="0" borderId="49" xfId="0" applyNumberFormat="1" applyFont="1" applyBorder="1" applyAlignment="1">
      <alignment horizontal="center" vertical="center" wrapText="1"/>
    </xf>
    <xf numFmtId="166" fontId="2" fillId="0" borderId="31" xfId="0" applyNumberFormat="1" applyFont="1" applyBorder="1" applyAlignment="1">
      <alignment horizontal="center" vertical="center" wrapText="1"/>
    </xf>
    <xf numFmtId="166" fontId="2" fillId="0" borderId="47" xfId="0" applyNumberFormat="1" applyFont="1" applyBorder="1" applyAlignment="1">
      <alignment horizontal="center" vertical="center" wrapText="1"/>
    </xf>
    <xf numFmtId="166" fontId="2" fillId="0" borderId="20" xfId="0" applyNumberFormat="1" applyFont="1" applyBorder="1" applyAlignment="1">
      <alignment horizontal="center" vertical="center" wrapText="1"/>
    </xf>
    <xf numFmtId="166" fontId="2" fillId="0" borderId="48" xfId="0" applyNumberFormat="1" applyFont="1" applyBorder="1" applyAlignment="1">
      <alignment horizontal="center" vertical="center" wrapText="1"/>
    </xf>
    <xf numFmtId="166" fontId="2" fillId="0" borderId="21" xfId="0" applyNumberFormat="1" applyFont="1" applyBorder="1" applyAlignment="1">
      <alignment horizontal="center" vertical="center" wrapText="1"/>
    </xf>
    <xf numFmtId="166" fontId="2" fillId="0" borderId="49"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164" fontId="2" fillId="0" borderId="47" xfId="0" applyNumberFormat="1" applyFont="1" applyBorder="1" applyAlignment="1">
      <alignment horizontal="center" vertical="center" wrapText="1"/>
    </xf>
    <xf numFmtId="164" fontId="6" fillId="0" borderId="47" xfId="0" applyNumberFormat="1" applyFont="1" applyBorder="1" applyAlignment="1">
      <alignment horizontal="center" vertical="center" wrapText="1"/>
    </xf>
    <xf numFmtId="164" fontId="2" fillId="0" borderId="53" xfId="0" applyNumberFormat="1" applyFont="1" applyBorder="1" applyAlignment="1">
      <alignment horizontal="center" vertical="center" wrapText="1"/>
    </xf>
    <xf numFmtId="164" fontId="6" fillId="0" borderId="53" xfId="0" applyNumberFormat="1" applyFont="1" applyBorder="1" applyAlignment="1">
      <alignment horizontal="center" vertical="center" wrapText="1"/>
    </xf>
    <xf numFmtId="0" fontId="18" fillId="0" borderId="0" xfId="0" applyFont="1" applyAlignment="1">
      <alignment horizontal="right"/>
    </xf>
    <xf numFmtId="0" fontId="4" fillId="0" borderId="0" xfId="0" applyFont="1" applyFill="1" applyAlignment="1">
      <alignment vertical="center"/>
    </xf>
    <xf numFmtId="0" fontId="6" fillId="0" borderId="50" xfId="0" applyFont="1" applyBorder="1" applyAlignment="1">
      <alignment vertical="center"/>
    </xf>
    <xf numFmtId="0" fontId="6" fillId="0" borderId="4" xfId="0" applyFont="1" applyBorder="1" applyAlignment="1">
      <alignment vertical="center"/>
    </xf>
    <xf numFmtId="0" fontId="1" fillId="4" borderId="6" xfId="0" applyNumberFormat="1" applyFont="1" applyFill="1" applyBorder="1" applyAlignment="1">
      <alignment horizontal="left" vertical="center"/>
    </xf>
    <xf numFmtId="0" fontId="1" fillId="4" borderId="14" xfId="0" applyNumberFormat="1" applyFont="1" applyFill="1" applyBorder="1" applyAlignment="1">
      <alignment horizontal="center" vertical="center"/>
    </xf>
    <xf numFmtId="0" fontId="1" fillId="4" borderId="7" xfId="0" applyNumberFormat="1" applyFont="1" applyFill="1" applyBorder="1" applyAlignment="1">
      <alignment horizontal="center" vertical="center"/>
    </xf>
    <xf numFmtId="0" fontId="1" fillId="2" borderId="24" xfId="0" applyFont="1" applyFill="1" applyBorder="1" applyAlignment="1">
      <alignment horizontal="left" vertical="center"/>
    </xf>
    <xf numFmtId="0" fontId="1" fillId="2" borderId="24" xfId="0" applyFont="1" applyFill="1" applyBorder="1" applyAlignment="1">
      <alignment horizontal="center" vertical="center"/>
    </xf>
    <xf numFmtId="0" fontId="2" fillId="0" borderId="25"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19" fillId="0" borderId="0" xfId="0" applyFont="1" applyAlignment="1">
      <alignment horizontal="right"/>
    </xf>
    <xf numFmtId="0" fontId="2" fillId="0" borderId="26" xfId="0" applyFont="1" applyBorder="1" applyAlignment="1">
      <alignment horizontal="left" vertical="center" wrapText="1"/>
    </xf>
    <xf numFmtId="0" fontId="20" fillId="0" borderId="0" xfId="0" applyFont="1" applyFill="1"/>
    <xf numFmtId="0" fontId="6" fillId="3" borderId="31" xfId="0" applyFont="1" applyFill="1" applyBorder="1" applyAlignment="1">
      <alignment vertical="center" wrapText="1"/>
    </xf>
    <xf numFmtId="0" fontId="6" fillId="3" borderId="21" xfId="0" applyFont="1" applyFill="1" applyBorder="1" applyAlignment="1">
      <alignment vertical="center" wrapText="1"/>
    </xf>
    <xf numFmtId="0" fontId="6" fillId="3" borderId="24"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30" xfId="0" applyBorder="1" applyAlignment="1">
      <alignment horizontal="center" vertical="center" wrapText="1"/>
    </xf>
    <xf numFmtId="0" fontId="1" fillId="2" borderId="6"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6" fillId="0" borderId="31" xfId="0" applyFont="1" applyBorder="1" applyAlignment="1">
      <alignment vertical="center" wrapText="1"/>
    </xf>
    <xf numFmtId="0" fontId="6" fillId="0" borderId="20" xfId="0" applyFont="1" applyBorder="1" applyAlignment="1">
      <alignment vertical="center" wrapText="1"/>
    </xf>
    <xf numFmtId="0" fontId="6" fillId="0" borderId="21" xfId="0" applyFont="1" applyBorder="1" applyAlignment="1">
      <alignment vertical="center" wrapText="1"/>
    </xf>
    <xf numFmtId="0" fontId="2" fillId="0" borderId="19" xfId="0" applyFont="1" applyBorder="1" applyAlignment="1">
      <alignment horizontal="left" vertical="center" wrapText="1"/>
    </xf>
    <xf numFmtId="0" fontId="2" fillId="0" borderId="36" xfId="0" applyFont="1" applyBorder="1" applyAlignment="1">
      <alignment horizontal="left" vertical="center" wrapText="1"/>
    </xf>
    <xf numFmtId="0" fontId="2" fillId="0" borderId="38" xfId="0" applyFont="1" applyBorder="1" applyAlignment="1">
      <alignment horizontal="left" vertical="center" wrapText="1"/>
    </xf>
    <xf numFmtId="0" fontId="2" fillId="0" borderId="23"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0" borderId="0" xfId="0" applyFont="1" applyAlignment="1">
      <alignment vertical="center" wrapText="1"/>
    </xf>
    <xf numFmtId="0" fontId="2" fillId="0" borderId="31" xfId="0" applyFont="1" applyBorder="1" applyAlignment="1">
      <alignment horizontal="left" vertical="center" wrapText="1"/>
    </xf>
    <xf numFmtId="0" fontId="2" fillId="0" borderId="39" xfId="0" applyFont="1" applyBorder="1" applyAlignment="1">
      <alignment horizontal="left" vertical="center" wrapText="1"/>
    </xf>
    <xf numFmtId="0" fontId="2" fillId="0" borderId="31"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3" xfId="0" applyFont="1" applyBorder="1" applyAlignment="1">
      <alignment vertical="center" wrapText="1"/>
    </xf>
    <xf numFmtId="0" fontId="2" fillId="0" borderId="39" xfId="0" applyFont="1" applyBorder="1" applyAlignment="1">
      <alignment vertical="center" wrapText="1"/>
    </xf>
    <xf numFmtId="0" fontId="6" fillId="0" borderId="31"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4" fillId="0" borderId="0" xfId="0" applyFont="1" applyAlignment="1">
      <alignment vertical="center" wrapText="1"/>
    </xf>
    <xf numFmtId="0" fontId="1" fillId="2" borderId="7" xfId="0" applyFont="1" applyFill="1" applyBorder="1" applyAlignment="1">
      <alignment horizontal="center" vertical="center" wrapText="1"/>
    </xf>
    <xf numFmtId="0" fontId="6" fillId="0" borderId="25" xfId="0" applyFont="1" applyBorder="1" applyAlignment="1">
      <alignment vertical="center" wrapText="1"/>
    </xf>
    <xf numFmtId="0" fontId="6" fillId="0" borderId="17" xfId="0" applyFont="1" applyBorder="1" applyAlignment="1">
      <alignment vertical="center" wrapText="1"/>
    </xf>
    <xf numFmtId="0" fontId="6" fillId="0" borderId="26" xfId="0" applyFont="1" applyBorder="1" applyAlignment="1">
      <alignment vertical="center" wrapText="1"/>
    </xf>
    <xf numFmtId="0" fontId="6" fillId="0" borderId="18" xfId="0" applyFont="1" applyBorder="1" applyAlignment="1">
      <alignment vertical="center" wrapText="1"/>
    </xf>
    <xf numFmtId="0" fontId="6" fillId="0" borderId="43" xfId="0" applyFont="1" applyBorder="1" applyAlignment="1">
      <alignment horizontal="left" vertical="center" wrapText="1"/>
    </xf>
    <xf numFmtId="0" fontId="6" fillId="0" borderId="44" xfId="0" applyFont="1" applyBorder="1" applyAlignment="1">
      <alignment horizontal="left" vertical="center" wrapText="1"/>
    </xf>
    <xf numFmtId="0" fontId="6" fillId="0" borderId="39" xfId="0" applyFont="1" applyBorder="1" applyAlignment="1">
      <alignment vertical="center" wrapText="1"/>
    </xf>
    <xf numFmtId="0" fontId="1" fillId="2" borderId="14"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17" xfId="0" applyFont="1" applyBorder="1" applyAlignment="1">
      <alignment horizontal="left" vertical="center" wrapText="1"/>
    </xf>
    <xf numFmtId="0" fontId="6" fillId="0" borderId="26" xfId="0" applyFont="1" applyBorder="1" applyAlignment="1">
      <alignment horizontal="left" vertical="center" wrapText="1"/>
    </xf>
    <xf numFmtId="0" fontId="2" fillId="0" borderId="16" xfId="0" applyFont="1" applyBorder="1" applyAlignment="1">
      <alignment horizontal="left" vertical="center" wrapTex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164" fontId="2" fillId="0" borderId="18" xfId="0" applyNumberFormat="1" applyFont="1" applyBorder="1" applyAlignment="1">
      <alignment horizontal="center" vertical="center" wrapText="1"/>
    </xf>
    <xf numFmtId="0" fontId="0" fillId="0" borderId="49" xfId="0" applyBorder="1" applyAlignment="1">
      <alignment horizontal="center" vertical="center" wrapText="1"/>
    </xf>
    <xf numFmtId="164" fontId="6" fillId="0" borderId="25" xfId="0" applyNumberFormat="1" applyFont="1" applyBorder="1" applyAlignment="1">
      <alignment horizontal="center" vertical="center" wrapText="1"/>
    </xf>
    <xf numFmtId="0" fontId="0" fillId="0" borderId="47" xfId="0" applyBorder="1" applyAlignment="1">
      <alignment horizontal="center" vertical="center" wrapText="1"/>
    </xf>
    <xf numFmtId="164" fontId="2" fillId="0" borderId="17" xfId="0" applyNumberFormat="1" applyFont="1" applyBorder="1" applyAlignment="1">
      <alignment horizontal="center" vertical="center" wrapText="1"/>
    </xf>
    <xf numFmtId="0" fontId="0" fillId="0" borderId="48" xfId="0" applyBorder="1" applyAlignment="1">
      <alignment horizontal="center" vertical="center" wrapText="1"/>
    </xf>
    <xf numFmtId="164" fontId="6" fillId="0" borderId="24" xfId="0" applyNumberFormat="1" applyFont="1" applyBorder="1" applyAlignment="1">
      <alignment horizontal="center" vertical="center" wrapText="1"/>
    </xf>
    <xf numFmtId="0" fontId="6" fillId="3" borderId="45" xfId="0" applyFont="1" applyFill="1" applyBorder="1" applyAlignment="1">
      <alignment horizontal="center" vertical="center" wrapText="1"/>
    </xf>
    <xf numFmtId="0" fontId="6" fillId="3" borderId="46" xfId="0" applyFont="1" applyFill="1" applyBorder="1" applyAlignment="1">
      <alignment horizontal="center" vertical="center" wrapText="1"/>
    </xf>
    <xf numFmtId="0" fontId="6" fillId="3" borderId="39" xfId="0" applyFont="1" applyFill="1" applyBorder="1" applyAlignment="1">
      <alignment vertical="center" wrapText="1"/>
    </xf>
    <xf numFmtId="0" fontId="6" fillId="3" borderId="1"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1" fillId="2" borderId="19" xfId="0" applyFont="1" applyFill="1" applyBorder="1" applyAlignment="1">
      <alignment horizontal="left" vertical="center"/>
    </xf>
    <xf numFmtId="0" fontId="1" fillId="2" borderId="38" xfId="0" applyFont="1" applyFill="1" applyBorder="1" applyAlignment="1">
      <alignment horizontal="left" vertical="center"/>
    </xf>
    <xf numFmtId="0" fontId="10" fillId="4" borderId="15" xfId="0" applyFont="1" applyFill="1" applyBorder="1" applyAlignment="1">
      <alignment horizontal="center" vertical="center" wrapText="1"/>
    </xf>
  </cellXfs>
  <cellStyles count="2">
    <cellStyle name="Hypertextové prepojenie" xfId="1" builtinId="8"/>
    <cellStyle name="Normálna" xfId="0" builtinId="0"/>
  </cellStyles>
  <dxfs count="0"/>
  <tableStyles count="0" defaultTableStyle="TableStyleMedium2" defaultPivotStyle="PivotStyleLight16"/>
  <colors>
    <mruColors>
      <color rgb="FFFF7D7D"/>
      <color rgb="FFFF7979"/>
      <color rgb="FFB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764870975286509E-2"/>
          <c:y val="0.12801083473694949"/>
          <c:w val="0.88398898498343448"/>
          <c:h val="0.7122788133422997"/>
        </c:manualLayout>
      </c:layout>
      <c:lineChart>
        <c:grouping val="standard"/>
        <c:varyColors val="0"/>
        <c:ser>
          <c:idx val="0"/>
          <c:order val="0"/>
          <c:spPr>
            <a:ln w="28575" cap="rnd">
              <a:solidFill>
                <a:schemeClr val="accent1"/>
              </a:solidFill>
              <a:round/>
            </a:ln>
            <a:effectLst/>
          </c:spPr>
          <c:marker>
            <c:symbol val="none"/>
          </c:marker>
          <c:dLbls>
            <c:dLbl>
              <c:idx val="1"/>
              <c:layout>
                <c:manualLayout>
                  <c:x val="-3.1853538932878227E-2"/>
                  <c:y val="-5.288284368122887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F6B-4047-90FA-5A9BB6287C27}"/>
                </c:ext>
              </c:extLst>
            </c:dLbl>
            <c:dLbl>
              <c:idx val="2"/>
              <c:layout>
                <c:manualLayout>
                  <c:x val="-2.5881000382963561E-2"/>
                  <c:y val="-4.406903640102406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F6B-4047-90FA-5A9BB6287C27}"/>
                </c:ext>
              </c:extLst>
            </c:dLbl>
            <c:dLbl>
              <c:idx val="3"/>
              <c:layout>
                <c:manualLayout>
                  <c:x val="-1.7917615649744003E-2"/>
                  <c:y val="-5.288284368122884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F6B-4047-90FA-5A9BB6287C27}"/>
                </c:ext>
              </c:extLst>
            </c:dLbl>
            <c:dLbl>
              <c:idx val="4"/>
              <c:layout>
                <c:manualLayout>
                  <c:x val="-3.1853538932878227E-2"/>
                  <c:y val="-5.288284368122896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F6B-4047-90FA-5A9BB6287C27}"/>
                </c:ext>
              </c:extLst>
            </c:dLbl>
            <c:dLbl>
              <c:idx val="5"/>
              <c:layout>
                <c:manualLayout>
                  <c:x val="-3.3844385116183116E-2"/>
                  <c:y val="-5.288284368122891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F6B-4047-90FA-5A9BB6287C27}"/>
                </c:ext>
              </c:extLst>
            </c:dLbl>
            <c:dLbl>
              <c:idx val="6"/>
              <c:layout>
                <c:manualLayout>
                  <c:x val="-3.5835231299488006E-2"/>
                  <c:y val="-4.406903640102410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F6B-4047-90FA-5A9BB6287C27}"/>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'G_3.1'!$B$4:$I$4</c:f>
              <c:numCache>
                <c:formatCode>0</c:formatCode>
                <c:ptCount val="8"/>
                <c:pt idx="0">
                  <c:v>2016</c:v>
                </c:pt>
                <c:pt idx="1">
                  <c:v>2017</c:v>
                </c:pt>
                <c:pt idx="2">
                  <c:v>2018</c:v>
                </c:pt>
                <c:pt idx="3">
                  <c:v>2019</c:v>
                </c:pt>
                <c:pt idx="4">
                  <c:v>2020</c:v>
                </c:pt>
                <c:pt idx="5">
                  <c:v>2021</c:v>
                </c:pt>
                <c:pt idx="6">
                  <c:v>2022</c:v>
                </c:pt>
                <c:pt idx="7">
                  <c:v>2023</c:v>
                </c:pt>
              </c:numCache>
            </c:numRef>
          </c:cat>
          <c:val>
            <c:numRef>
              <c:f>'G_2.1'!$B$5:$I$5</c:f>
              <c:numCache>
                <c:formatCode>0.0</c:formatCode>
                <c:ptCount val="8"/>
                <c:pt idx="0">
                  <c:v>17.100000000000001</c:v>
                </c:pt>
                <c:pt idx="1">
                  <c:v>15.8</c:v>
                </c:pt>
                <c:pt idx="2">
                  <c:v>15.2</c:v>
                </c:pt>
                <c:pt idx="3">
                  <c:v>14.9</c:v>
                </c:pt>
                <c:pt idx="4">
                  <c:v>13.8</c:v>
                </c:pt>
                <c:pt idx="5">
                  <c:v>15.6</c:v>
                </c:pt>
                <c:pt idx="6">
                  <c:v>16.5</c:v>
                </c:pt>
                <c:pt idx="7" formatCode="General">
                  <c:v>17.600000000000001</c:v>
                </c:pt>
              </c:numCache>
            </c:numRef>
          </c:val>
          <c:smooth val="0"/>
          <c:extLst>
            <c:ext xmlns:c16="http://schemas.microsoft.com/office/drawing/2014/chart" uri="{C3380CC4-5D6E-409C-BE32-E72D297353CC}">
              <c16:uniqueId val="{00000006-6F6B-4047-90FA-5A9BB6287C27}"/>
            </c:ext>
          </c:extLst>
        </c:ser>
        <c:dLbls>
          <c:showLegendKey val="0"/>
          <c:showVal val="0"/>
          <c:showCatName val="0"/>
          <c:showSerName val="0"/>
          <c:showPercent val="0"/>
          <c:showBubbleSize val="0"/>
        </c:dLbls>
        <c:smooth val="0"/>
        <c:axId val="866653311"/>
        <c:axId val="866665375"/>
      </c:lineChart>
      <c:catAx>
        <c:axId val="866653311"/>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65375"/>
        <c:crosses val="autoZero"/>
        <c:auto val="1"/>
        <c:lblAlgn val="ctr"/>
        <c:lblOffset val="100"/>
        <c:noMultiLvlLbl val="0"/>
      </c:catAx>
      <c:valAx>
        <c:axId val="866665375"/>
        <c:scaling>
          <c:orientation val="minMax"/>
          <c:max val="2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53311"/>
        <c:crosses val="autoZero"/>
        <c:crossBetween val="between"/>
        <c:majorUnit val="4"/>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5.7863920856046851E-2"/>
          <c:y val="4.1666666666666664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0.13826734944845182"/>
          <c:y val="0.13147747156605424"/>
          <c:w val="0.74786300313859366"/>
          <c:h val="0.74266951006124238"/>
        </c:manualLayout>
      </c:layout>
      <c:pieChart>
        <c:varyColors val="1"/>
        <c:ser>
          <c:idx val="2"/>
          <c:order val="0"/>
          <c:tx>
            <c:strRef>
              <c:f>'T_7.3'!$B$3</c:f>
              <c:strCache>
                <c:ptCount val="1"/>
                <c:pt idx="0">
                  <c:v>2023</c:v>
                </c:pt>
              </c:strCache>
            </c:strRef>
          </c:tx>
          <c:dPt>
            <c:idx val="0"/>
            <c:bubble3D val="0"/>
            <c:spPr>
              <a:solidFill>
                <a:schemeClr val="accent2">
                  <a:lumMod val="60000"/>
                  <a:lumOff val="40000"/>
                </a:schemeClr>
              </a:solidFill>
            </c:spPr>
            <c:extLst>
              <c:ext xmlns:c16="http://schemas.microsoft.com/office/drawing/2014/chart" uri="{C3380CC4-5D6E-409C-BE32-E72D297353CC}">
                <c16:uniqueId val="{00000001-549F-4E63-AC45-A0CCBD04D501}"/>
              </c:ext>
            </c:extLst>
          </c:dPt>
          <c:dPt>
            <c:idx val="1"/>
            <c:bubble3D val="0"/>
            <c:spPr>
              <a:solidFill>
                <a:schemeClr val="accent1">
                  <a:lumMod val="60000"/>
                  <a:lumOff val="40000"/>
                </a:schemeClr>
              </a:solidFill>
            </c:spPr>
            <c:extLst>
              <c:ext xmlns:c16="http://schemas.microsoft.com/office/drawing/2014/chart" uri="{C3380CC4-5D6E-409C-BE32-E72D297353CC}">
                <c16:uniqueId val="{00000003-549F-4E63-AC45-A0CCBD04D501}"/>
              </c:ext>
            </c:extLst>
          </c:dPt>
          <c:dPt>
            <c:idx val="2"/>
            <c:bubble3D val="0"/>
            <c:spPr>
              <a:solidFill>
                <a:srgbClr val="FF7D7D"/>
              </a:solidFill>
            </c:spPr>
            <c:extLst>
              <c:ext xmlns:c16="http://schemas.microsoft.com/office/drawing/2014/chart" uri="{C3380CC4-5D6E-409C-BE32-E72D297353CC}">
                <c16:uniqueId val="{00000005-549F-4E63-AC45-A0CCBD04D501}"/>
              </c:ext>
            </c:extLst>
          </c:dPt>
          <c:dLbls>
            <c:dLbl>
              <c:idx val="0"/>
              <c:layout>
                <c:manualLayout>
                  <c:x val="-1.2740200268206372E-2"/>
                  <c:y val="-6.059357964869870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49F-4E63-AC45-A0CCBD04D501}"/>
                </c:ext>
              </c:extLst>
            </c:dLbl>
            <c:dLbl>
              <c:idx val="1"/>
              <c:layout>
                <c:manualLayout>
                  <c:x val="1.4958427399372282E-2"/>
                  <c:y val="1.555664916885389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49F-4E63-AC45-A0CCBD04D501}"/>
                </c:ext>
              </c:extLst>
            </c:dLbl>
            <c:dLbl>
              <c:idx val="2"/>
              <c:layout>
                <c:manualLayout>
                  <c:x val="1.0476662445166383E-3"/>
                  <c:y val="1.74635462233887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49F-4E63-AC45-A0CCBD04D501}"/>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'T_7.2'!$A$4:$A$6</c:f>
              <c:strCache>
                <c:ptCount val="3"/>
                <c:pt idx="0">
                  <c:v>Nízke</c:v>
                </c:pt>
                <c:pt idx="1">
                  <c:v>Stredné</c:v>
                </c:pt>
                <c:pt idx="2">
                  <c:v>Vysoké</c:v>
                </c:pt>
              </c:strCache>
            </c:strRef>
          </c:cat>
          <c:val>
            <c:numRef>
              <c:f>'T_7.3'!$B$4:$B$6</c:f>
              <c:numCache>
                <c:formatCode>0.0</c:formatCode>
                <c:ptCount val="3"/>
                <c:pt idx="0" formatCode="General">
                  <c:v>57.7</c:v>
                </c:pt>
                <c:pt idx="1">
                  <c:v>36.799999999999997</c:v>
                </c:pt>
                <c:pt idx="2">
                  <c:v>5.5</c:v>
                </c:pt>
              </c:numCache>
            </c:numRef>
          </c:val>
          <c:extLst>
            <c:ext xmlns:c16="http://schemas.microsoft.com/office/drawing/2014/chart" uri="{C3380CC4-5D6E-409C-BE32-E72D297353CC}">
              <c16:uniqueId val="{00000006-549F-4E63-AC45-A0CCBD04D501}"/>
            </c:ext>
          </c:extLst>
        </c:ser>
        <c:dLbls>
          <c:showLegendKey val="0"/>
          <c:showVal val="0"/>
          <c:showCatName val="0"/>
          <c:showSerName val="0"/>
          <c:showPercent val="0"/>
          <c:showBubbleSize val="0"/>
          <c:showLeaderLines val="1"/>
        </c:dLbls>
        <c:firstSliceAng val="0"/>
      </c:pieChart>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ln>
      <a:noFill/>
    </a:ln>
  </c:spPr>
  <c:txPr>
    <a:bodyPr/>
    <a:lstStyle/>
    <a:p>
      <a:pPr>
        <a:defRPr/>
      </a:pPr>
      <a:endParaRPr lang="sk-SK"/>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5.7863920856046851E-2"/>
          <c:y val="4.1666666666666664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0.13826734944845182"/>
          <c:y val="0.13147747156605424"/>
          <c:w val="0.74786300313859366"/>
          <c:h val="0.74266951006124238"/>
        </c:manualLayout>
      </c:layout>
      <c:pieChart>
        <c:varyColors val="1"/>
        <c:ser>
          <c:idx val="2"/>
          <c:order val="0"/>
          <c:tx>
            <c:strRef>
              <c:f>'T_7.4'!$B$3</c:f>
              <c:strCache>
                <c:ptCount val="1"/>
                <c:pt idx="0">
                  <c:v>2023</c:v>
                </c:pt>
              </c:strCache>
            </c:strRef>
          </c:tx>
          <c:dPt>
            <c:idx val="0"/>
            <c:bubble3D val="0"/>
            <c:spPr>
              <a:solidFill>
                <a:schemeClr val="accent2">
                  <a:lumMod val="60000"/>
                  <a:lumOff val="40000"/>
                </a:schemeClr>
              </a:solidFill>
            </c:spPr>
            <c:extLst>
              <c:ext xmlns:c16="http://schemas.microsoft.com/office/drawing/2014/chart" uri="{C3380CC4-5D6E-409C-BE32-E72D297353CC}">
                <c16:uniqueId val="{00000001-A521-4640-B151-129403F87428}"/>
              </c:ext>
            </c:extLst>
          </c:dPt>
          <c:dPt>
            <c:idx val="1"/>
            <c:bubble3D val="0"/>
            <c:spPr>
              <a:solidFill>
                <a:schemeClr val="accent1">
                  <a:lumMod val="60000"/>
                  <a:lumOff val="40000"/>
                </a:schemeClr>
              </a:solidFill>
            </c:spPr>
            <c:extLst>
              <c:ext xmlns:c16="http://schemas.microsoft.com/office/drawing/2014/chart" uri="{C3380CC4-5D6E-409C-BE32-E72D297353CC}">
                <c16:uniqueId val="{00000003-A521-4640-B151-129403F87428}"/>
              </c:ext>
            </c:extLst>
          </c:dPt>
          <c:dPt>
            <c:idx val="2"/>
            <c:bubble3D val="0"/>
            <c:spPr>
              <a:solidFill>
                <a:srgbClr val="FF7D7D"/>
              </a:solidFill>
            </c:spPr>
            <c:extLst>
              <c:ext xmlns:c16="http://schemas.microsoft.com/office/drawing/2014/chart" uri="{C3380CC4-5D6E-409C-BE32-E72D297353CC}">
                <c16:uniqueId val="{00000005-A521-4640-B151-129403F87428}"/>
              </c:ext>
            </c:extLst>
          </c:dPt>
          <c:dLbls>
            <c:dLbl>
              <c:idx val="0"/>
              <c:layout>
                <c:manualLayout>
                  <c:x val="-1.3241928674999456E-2"/>
                  <c:y val="1.146216097987751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521-4640-B151-129403F87428}"/>
                </c:ext>
              </c:extLst>
            </c:dLbl>
            <c:dLbl>
              <c:idx val="1"/>
              <c:layout>
                <c:manualLayout>
                  <c:x val="-2.6999614558669678E-2"/>
                  <c:y val="-2.61100174978129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521-4640-B151-129403F87428}"/>
                </c:ext>
              </c:extLst>
            </c:dLbl>
            <c:dLbl>
              <c:idx val="2"/>
              <c:layout>
                <c:manualLayout>
                  <c:x val="1.5033680230530602E-2"/>
                  <c:y val="1.2833916593759114E-2"/>
                </c:manualLayout>
              </c:layout>
              <c:numFmt formatCode="#,##0.0" sourceLinked="0"/>
              <c:spPr>
                <a:noFill/>
                <a:ln>
                  <a:noFill/>
                </a:ln>
                <a:effectLst/>
              </c:spPr>
              <c:txPr>
                <a:bodyPr wrap="square" lIns="38100" tIns="19050" rIns="38100" bIns="19050" anchor="ctr">
                  <a:spAutoFit/>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521-4640-B151-129403F8742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'T_7.2'!$A$4:$A$6</c:f>
              <c:strCache>
                <c:ptCount val="3"/>
                <c:pt idx="0">
                  <c:v>Nízke</c:v>
                </c:pt>
                <c:pt idx="1">
                  <c:v>Stredné</c:v>
                </c:pt>
                <c:pt idx="2">
                  <c:v>Vysoké</c:v>
                </c:pt>
              </c:strCache>
            </c:strRef>
          </c:cat>
          <c:val>
            <c:numRef>
              <c:f>'T_7.4'!$B$4:$B$6</c:f>
              <c:numCache>
                <c:formatCode>0.0</c:formatCode>
                <c:ptCount val="3"/>
                <c:pt idx="0" formatCode="General">
                  <c:v>16.3</c:v>
                </c:pt>
                <c:pt idx="1">
                  <c:v>52.7</c:v>
                </c:pt>
                <c:pt idx="2">
                  <c:v>31</c:v>
                </c:pt>
              </c:numCache>
            </c:numRef>
          </c:val>
          <c:extLst>
            <c:ext xmlns:c16="http://schemas.microsoft.com/office/drawing/2014/chart" uri="{C3380CC4-5D6E-409C-BE32-E72D297353CC}">
              <c16:uniqueId val="{00000006-A521-4640-B151-129403F87428}"/>
            </c:ext>
          </c:extLst>
        </c:ser>
        <c:dLbls>
          <c:showLegendKey val="0"/>
          <c:showVal val="0"/>
          <c:showCatName val="0"/>
          <c:showSerName val="0"/>
          <c:showPercent val="0"/>
          <c:showBubbleSize val="0"/>
          <c:showLeaderLines val="1"/>
        </c:dLbls>
        <c:firstSliceAng val="0"/>
      </c:pieChart>
    </c:plotArea>
    <c:legend>
      <c:legendPos val="b"/>
      <c:layout>
        <c:manualLayout>
          <c:xMode val="edge"/>
          <c:yMode val="edge"/>
          <c:x val="0.18470421966484959"/>
          <c:y val="0.89409667541557303"/>
          <c:w val="0.5839711469632729"/>
          <c:h val="7.812554680664916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ln>
      <a:noFill/>
    </a:ln>
  </c:spPr>
  <c:txPr>
    <a:bodyPr/>
    <a:lstStyle/>
    <a:p>
      <a:pPr>
        <a:defRPr/>
      </a:pPr>
      <a:endParaRPr lang="sk-SK"/>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764870975286509E-2"/>
          <c:y val="0.12801083473694949"/>
          <c:w val="0.88398898498343448"/>
          <c:h val="0.7122788133422997"/>
        </c:manualLayout>
      </c:layout>
      <c:lineChart>
        <c:grouping val="standard"/>
        <c:varyColors val="0"/>
        <c:ser>
          <c:idx val="0"/>
          <c:order val="0"/>
          <c:spPr>
            <a:ln w="28575" cap="rnd">
              <a:solidFill>
                <a:schemeClr val="accent1"/>
              </a:solidFill>
              <a:round/>
            </a:ln>
            <a:effectLst/>
          </c:spPr>
          <c:marker>
            <c:symbol val="none"/>
          </c:marker>
          <c:dLbls>
            <c:dLbl>
              <c:idx val="1"/>
              <c:layout>
                <c:manualLayout>
                  <c:x val="-3.1853538932878227E-2"/>
                  <c:y val="-5.28828436812288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40A-4A90-9D38-55B26BBC61D8}"/>
                </c:ext>
              </c:extLst>
            </c:dLbl>
            <c:dLbl>
              <c:idx val="2"/>
              <c:layout>
                <c:manualLayout>
                  <c:x val="-2.5881000382963561E-2"/>
                  <c:y val="-4.40690364010240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40A-4A90-9D38-55B26BBC61D8}"/>
                </c:ext>
              </c:extLst>
            </c:dLbl>
            <c:dLbl>
              <c:idx val="3"/>
              <c:layout>
                <c:manualLayout>
                  <c:x val="-1.7917615649744003E-2"/>
                  <c:y val="-5.28828436812288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0A-4A90-9D38-55B26BBC61D8}"/>
                </c:ext>
              </c:extLst>
            </c:dLbl>
            <c:dLbl>
              <c:idx val="4"/>
              <c:layout>
                <c:manualLayout>
                  <c:x val="-3.1853538932878227E-2"/>
                  <c:y val="-5.28828436812289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0A-4A90-9D38-55B26BBC61D8}"/>
                </c:ext>
              </c:extLst>
            </c:dLbl>
            <c:dLbl>
              <c:idx val="5"/>
              <c:layout>
                <c:manualLayout>
                  <c:x val="-3.3844385116183116E-2"/>
                  <c:y val="-5.28828436812289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0A-4A90-9D38-55B26BBC61D8}"/>
                </c:ext>
              </c:extLst>
            </c:dLbl>
            <c:dLbl>
              <c:idx val="6"/>
              <c:layout>
                <c:manualLayout>
                  <c:x val="-3.5835231299488006E-2"/>
                  <c:y val="-4.40690364010241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0A-4A90-9D38-55B26BBC61D8}"/>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'G_3.1'!$B$4:$I$4</c:f>
              <c:numCache>
                <c:formatCode>0</c:formatCode>
                <c:ptCount val="8"/>
                <c:pt idx="0">
                  <c:v>2016</c:v>
                </c:pt>
                <c:pt idx="1">
                  <c:v>2017</c:v>
                </c:pt>
                <c:pt idx="2">
                  <c:v>2018</c:v>
                </c:pt>
                <c:pt idx="3">
                  <c:v>2019</c:v>
                </c:pt>
                <c:pt idx="4">
                  <c:v>2020</c:v>
                </c:pt>
                <c:pt idx="5">
                  <c:v>2021</c:v>
                </c:pt>
                <c:pt idx="6">
                  <c:v>2022</c:v>
                </c:pt>
                <c:pt idx="7">
                  <c:v>2023</c:v>
                </c:pt>
              </c:numCache>
            </c:numRef>
          </c:cat>
          <c:val>
            <c:numRef>
              <c:f>'G_3.1'!$B$5:$I$5</c:f>
              <c:numCache>
                <c:formatCode>0.0</c:formatCode>
                <c:ptCount val="8"/>
                <c:pt idx="0">
                  <c:v>12.7</c:v>
                </c:pt>
                <c:pt idx="1">
                  <c:v>12.4</c:v>
                </c:pt>
                <c:pt idx="2">
                  <c:v>12.2</c:v>
                </c:pt>
                <c:pt idx="3">
                  <c:v>11.9</c:v>
                </c:pt>
                <c:pt idx="4">
                  <c:v>11.4</c:v>
                </c:pt>
                <c:pt idx="5">
                  <c:v>12.3</c:v>
                </c:pt>
                <c:pt idx="6">
                  <c:v>13.7</c:v>
                </c:pt>
                <c:pt idx="7" formatCode="General">
                  <c:v>14.3</c:v>
                </c:pt>
              </c:numCache>
            </c:numRef>
          </c:val>
          <c:smooth val="0"/>
          <c:extLst>
            <c:ext xmlns:c16="http://schemas.microsoft.com/office/drawing/2014/chart" uri="{C3380CC4-5D6E-409C-BE32-E72D297353CC}">
              <c16:uniqueId val="{00000006-F40A-4A90-9D38-55B26BBC61D8}"/>
            </c:ext>
          </c:extLst>
        </c:ser>
        <c:dLbls>
          <c:showLegendKey val="0"/>
          <c:showVal val="0"/>
          <c:showCatName val="0"/>
          <c:showSerName val="0"/>
          <c:showPercent val="0"/>
          <c:showBubbleSize val="0"/>
        </c:dLbls>
        <c:smooth val="0"/>
        <c:axId val="866653311"/>
        <c:axId val="866665375"/>
      </c:lineChart>
      <c:catAx>
        <c:axId val="866653311"/>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65375"/>
        <c:crosses val="autoZero"/>
        <c:auto val="1"/>
        <c:lblAlgn val="ctr"/>
        <c:lblOffset val="100"/>
        <c:noMultiLvlLbl val="0"/>
      </c:catAx>
      <c:valAx>
        <c:axId val="866665375"/>
        <c:scaling>
          <c:orientation val="minMax"/>
          <c:max val="2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53311"/>
        <c:crosses val="autoZero"/>
        <c:crossBetween val="between"/>
        <c:majorUnit val="4"/>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764870975286509E-2"/>
          <c:y val="0.12801083473694949"/>
          <c:w val="0.88398898498343448"/>
          <c:h val="0.7122788133422997"/>
        </c:manualLayout>
      </c:layout>
      <c:lineChart>
        <c:grouping val="standard"/>
        <c:varyColors val="0"/>
        <c:ser>
          <c:idx val="0"/>
          <c:order val="0"/>
          <c:spPr>
            <a:ln w="28575" cap="rnd">
              <a:solidFill>
                <a:schemeClr val="accent1"/>
              </a:solidFill>
              <a:round/>
            </a:ln>
            <a:effectLst/>
          </c:spPr>
          <c:marker>
            <c:symbol val="none"/>
          </c:marker>
          <c:dLbls>
            <c:dLbl>
              <c:idx val="1"/>
              <c:layout>
                <c:manualLayout>
                  <c:x val="-3.1853538932878227E-2"/>
                  <c:y val="-5.28828436812288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19F-4F1E-ACC7-1190E29B7066}"/>
                </c:ext>
              </c:extLst>
            </c:dLbl>
            <c:dLbl>
              <c:idx val="2"/>
              <c:layout>
                <c:manualLayout>
                  <c:x val="-2.5881000382963561E-2"/>
                  <c:y val="-4.40690364010240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19F-4F1E-ACC7-1190E29B7066}"/>
                </c:ext>
              </c:extLst>
            </c:dLbl>
            <c:dLbl>
              <c:idx val="3"/>
              <c:layout>
                <c:manualLayout>
                  <c:x val="-1.7917615649744003E-2"/>
                  <c:y val="-5.28828436812288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9F-4F1E-ACC7-1190E29B7066}"/>
                </c:ext>
              </c:extLst>
            </c:dLbl>
            <c:dLbl>
              <c:idx val="4"/>
              <c:layout>
                <c:manualLayout>
                  <c:x val="-3.1853538932878227E-2"/>
                  <c:y val="-5.28828436812289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9F-4F1E-ACC7-1190E29B7066}"/>
                </c:ext>
              </c:extLst>
            </c:dLbl>
            <c:dLbl>
              <c:idx val="5"/>
              <c:layout>
                <c:manualLayout>
                  <c:x val="-3.3844385116183116E-2"/>
                  <c:y val="-5.28828436812289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9F-4F1E-ACC7-1190E29B7066}"/>
                </c:ext>
              </c:extLst>
            </c:dLbl>
            <c:dLbl>
              <c:idx val="6"/>
              <c:layout>
                <c:manualLayout>
                  <c:x val="-3.5835231299488006E-2"/>
                  <c:y val="-4.40690364010241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9F-4F1E-ACC7-1190E29B7066}"/>
                </c:ext>
              </c:extLst>
            </c:dLbl>
            <c:dLbl>
              <c:idx val="7"/>
              <c:layout>
                <c:manualLayout>
                  <c:x val="-2.8444332413625102E-2"/>
                  <c:y val="-6.0440509923861199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19F-4F1E-ACC7-1190E29B7066}"/>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'G_4.1'!$B$4:$I$4</c:f>
              <c:numCache>
                <c:formatCode>0</c:formatCode>
                <c:ptCount val="8"/>
                <c:pt idx="0">
                  <c:v>2016</c:v>
                </c:pt>
                <c:pt idx="1">
                  <c:v>2017</c:v>
                </c:pt>
                <c:pt idx="2">
                  <c:v>2018</c:v>
                </c:pt>
                <c:pt idx="3">
                  <c:v>2019</c:v>
                </c:pt>
                <c:pt idx="4">
                  <c:v>2020</c:v>
                </c:pt>
                <c:pt idx="5">
                  <c:v>2021</c:v>
                </c:pt>
                <c:pt idx="6">
                  <c:v>2022</c:v>
                </c:pt>
                <c:pt idx="7">
                  <c:v>2023</c:v>
                </c:pt>
              </c:numCache>
            </c:numRef>
          </c:cat>
          <c:val>
            <c:numRef>
              <c:f>'G_4.1'!$B$5:$I$5</c:f>
              <c:numCache>
                <c:formatCode>0.0</c:formatCode>
                <c:ptCount val="8"/>
                <c:pt idx="0">
                  <c:v>7.6</c:v>
                </c:pt>
                <c:pt idx="1">
                  <c:v>6.3</c:v>
                </c:pt>
                <c:pt idx="2">
                  <c:v>5.4</c:v>
                </c:pt>
                <c:pt idx="3">
                  <c:v>5.9</c:v>
                </c:pt>
                <c:pt idx="4">
                  <c:v>4.5</c:v>
                </c:pt>
                <c:pt idx="5">
                  <c:v>5.7</c:v>
                </c:pt>
                <c:pt idx="6">
                  <c:v>6.3</c:v>
                </c:pt>
                <c:pt idx="7">
                  <c:v>7</c:v>
                </c:pt>
              </c:numCache>
            </c:numRef>
          </c:val>
          <c:smooth val="0"/>
          <c:extLst>
            <c:ext xmlns:c16="http://schemas.microsoft.com/office/drawing/2014/chart" uri="{C3380CC4-5D6E-409C-BE32-E72D297353CC}">
              <c16:uniqueId val="{00000006-219F-4F1E-ACC7-1190E29B7066}"/>
            </c:ext>
          </c:extLst>
        </c:ser>
        <c:dLbls>
          <c:showLegendKey val="0"/>
          <c:showVal val="0"/>
          <c:showCatName val="0"/>
          <c:showSerName val="0"/>
          <c:showPercent val="0"/>
          <c:showBubbleSize val="0"/>
        </c:dLbls>
        <c:smooth val="0"/>
        <c:axId val="866653311"/>
        <c:axId val="866665375"/>
      </c:lineChart>
      <c:catAx>
        <c:axId val="866653311"/>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65375"/>
        <c:crosses val="autoZero"/>
        <c:auto val="1"/>
        <c:lblAlgn val="ctr"/>
        <c:lblOffset val="100"/>
        <c:noMultiLvlLbl val="0"/>
      </c:catAx>
      <c:valAx>
        <c:axId val="866665375"/>
        <c:scaling>
          <c:orientation val="minMax"/>
          <c:max val="1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53311"/>
        <c:crosses val="autoZero"/>
        <c:crossBetween val="between"/>
        <c:majorUnit val="4"/>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375731376931619E-2"/>
          <c:y val="0.10116021238746241"/>
          <c:w val="0.90856083071741778"/>
          <c:h val="0.6175360049457732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bg2">
                  <a:lumMod val="50000"/>
                </a:schemeClr>
              </a:solidFill>
              <a:ln>
                <a:noFill/>
              </a:ln>
              <a:effectLst/>
            </c:spPr>
            <c:extLst>
              <c:ext xmlns:c16="http://schemas.microsoft.com/office/drawing/2014/chart" uri="{C3380CC4-5D6E-409C-BE32-E72D297353CC}">
                <c16:uniqueId val="{00000001-3F44-4236-A0E6-0182412D8E9B}"/>
              </c:ext>
            </c:extLst>
          </c:dPt>
          <c:dLbls>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lumMod val="50000"/>
                        </a:schemeClr>
                      </a:solidFill>
                      <a:latin typeface="+mn-lt"/>
                      <a:ea typeface="+mn-ea"/>
                      <a:cs typeface="+mn-cs"/>
                    </a:defRPr>
                  </a:pPr>
                  <a:endParaRPr lang="sk-SK"/>
                </a:p>
              </c:txPr>
              <c:showLegendKey val="0"/>
              <c:showVal val="1"/>
              <c:showCatName val="0"/>
              <c:showSerName val="0"/>
              <c:showPercent val="0"/>
              <c:showBubbleSize val="0"/>
              <c:extLst>
                <c:ext xmlns:c16="http://schemas.microsoft.com/office/drawing/2014/chart" uri="{C3380CC4-5D6E-409C-BE32-E72D297353CC}">
                  <c16:uniqueId val="{00000001-3F44-4236-A0E6-0182412D8E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1">
                        <a:lumMod val="7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'G_4.2'!$A$5:$A$13</c:f>
              <c:strCache>
                <c:ptCount val="9"/>
                <c:pt idx="0">
                  <c:v>SR</c:v>
                </c:pt>
                <c:pt idx="1">
                  <c:v>Bratislavský kraj</c:v>
                </c:pt>
                <c:pt idx="2">
                  <c:v>Trnavský kraj</c:v>
                </c:pt>
                <c:pt idx="3">
                  <c:v>Trenčiansky kraj</c:v>
                </c:pt>
                <c:pt idx="4">
                  <c:v>Nitriansky kraj</c:v>
                </c:pt>
                <c:pt idx="5">
                  <c:v>Žilinský kraj</c:v>
                </c:pt>
                <c:pt idx="6">
                  <c:v>Banskobystrický kraj</c:v>
                </c:pt>
                <c:pt idx="7">
                  <c:v>Prešovský kraj</c:v>
                </c:pt>
                <c:pt idx="8">
                  <c:v>Košický kraj</c:v>
                </c:pt>
              </c:strCache>
            </c:strRef>
          </c:cat>
          <c:val>
            <c:numRef>
              <c:f>'G_4.2'!$B$5:$B$13</c:f>
              <c:numCache>
                <c:formatCode>0.0</c:formatCode>
                <c:ptCount val="9"/>
                <c:pt idx="0">
                  <c:v>7</c:v>
                </c:pt>
                <c:pt idx="1">
                  <c:v>1.7</c:v>
                </c:pt>
                <c:pt idx="2">
                  <c:v>4</c:v>
                </c:pt>
                <c:pt idx="3">
                  <c:v>7</c:v>
                </c:pt>
                <c:pt idx="4">
                  <c:v>4.7</c:v>
                </c:pt>
                <c:pt idx="5">
                  <c:v>2.6</c:v>
                </c:pt>
                <c:pt idx="6">
                  <c:v>11.6</c:v>
                </c:pt>
                <c:pt idx="7">
                  <c:v>13.1</c:v>
                </c:pt>
                <c:pt idx="8">
                  <c:v>9.9</c:v>
                </c:pt>
              </c:numCache>
            </c:numRef>
          </c:val>
          <c:extLst>
            <c:ext xmlns:c16="http://schemas.microsoft.com/office/drawing/2014/chart" uri="{C3380CC4-5D6E-409C-BE32-E72D297353CC}">
              <c16:uniqueId val="{00000000-3F44-4236-A0E6-0182412D8E9B}"/>
            </c:ext>
          </c:extLst>
        </c:ser>
        <c:dLbls>
          <c:showLegendKey val="0"/>
          <c:showVal val="0"/>
          <c:showCatName val="0"/>
          <c:showSerName val="0"/>
          <c:showPercent val="0"/>
          <c:showBubbleSize val="0"/>
        </c:dLbls>
        <c:gapWidth val="110"/>
        <c:overlap val="-27"/>
        <c:axId val="964481487"/>
        <c:axId val="964475247"/>
      </c:barChart>
      <c:catAx>
        <c:axId val="9644814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964475247"/>
        <c:crosses val="autoZero"/>
        <c:auto val="1"/>
        <c:lblAlgn val="ctr"/>
        <c:lblOffset val="100"/>
        <c:noMultiLvlLbl val="0"/>
      </c:catAx>
      <c:valAx>
        <c:axId val="964475247"/>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96448148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764870975286509E-2"/>
          <c:y val="0.12801083473694949"/>
          <c:w val="0.88398898498343448"/>
          <c:h val="0.7122788133422997"/>
        </c:manualLayout>
      </c:layout>
      <c:lineChart>
        <c:grouping val="standard"/>
        <c:varyColors val="0"/>
        <c:ser>
          <c:idx val="0"/>
          <c:order val="0"/>
          <c:spPr>
            <a:ln w="28575" cap="rnd">
              <a:solidFill>
                <a:schemeClr val="accent1"/>
              </a:solidFill>
              <a:round/>
            </a:ln>
            <a:effectLst/>
          </c:spPr>
          <c:marker>
            <c:symbol val="none"/>
          </c:marker>
          <c:dLbls>
            <c:dLbl>
              <c:idx val="1"/>
              <c:layout>
                <c:manualLayout>
                  <c:x val="-3.1853538932878227E-2"/>
                  <c:y val="-5.28828436812288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B31-4A9D-A879-D6C4FD2553BE}"/>
                </c:ext>
              </c:extLst>
            </c:dLbl>
            <c:dLbl>
              <c:idx val="2"/>
              <c:layout>
                <c:manualLayout>
                  <c:x val="-2.5881000382963561E-2"/>
                  <c:y val="-4.40690364010240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B31-4A9D-A879-D6C4FD2553BE}"/>
                </c:ext>
              </c:extLst>
            </c:dLbl>
            <c:dLbl>
              <c:idx val="3"/>
              <c:layout>
                <c:manualLayout>
                  <c:x val="-1.7917615649744003E-2"/>
                  <c:y val="-5.28828436812288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B31-4A9D-A879-D6C4FD2553BE}"/>
                </c:ext>
              </c:extLst>
            </c:dLbl>
            <c:dLbl>
              <c:idx val="4"/>
              <c:layout>
                <c:manualLayout>
                  <c:x val="-3.1853538932878227E-2"/>
                  <c:y val="-5.28828436812289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B31-4A9D-A879-D6C4FD2553BE}"/>
                </c:ext>
              </c:extLst>
            </c:dLbl>
            <c:dLbl>
              <c:idx val="5"/>
              <c:layout>
                <c:manualLayout>
                  <c:x val="-3.3844385116183116E-2"/>
                  <c:y val="-5.28828436812289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B31-4A9D-A879-D6C4FD2553BE}"/>
                </c:ext>
              </c:extLst>
            </c:dLbl>
            <c:dLbl>
              <c:idx val="6"/>
              <c:layout>
                <c:manualLayout>
                  <c:x val="-2.9862692749573341E-2"/>
                  <c:y val="-5.2882843681228961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B31-4A9D-A879-D6C4FD2553BE}"/>
                </c:ext>
              </c:extLst>
            </c:dLbl>
            <c:dLbl>
              <c:idx val="7"/>
              <c:layout>
                <c:manualLayout>
                  <c:x val="-2.8444332413625102E-2"/>
                  <c:y val="-4.2812895363451571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B31-4A9D-A879-D6C4FD2553BE}"/>
                </c:ext>
              </c:extLst>
            </c:dLbl>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sk-SK"/>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'G_5.1'!$B$4:$I$4</c:f>
              <c:numCache>
                <c:formatCode>0</c:formatCode>
                <c:ptCount val="8"/>
                <c:pt idx="0">
                  <c:v>2016</c:v>
                </c:pt>
                <c:pt idx="1">
                  <c:v>2017</c:v>
                </c:pt>
                <c:pt idx="2">
                  <c:v>2018</c:v>
                </c:pt>
                <c:pt idx="3">
                  <c:v>2019</c:v>
                </c:pt>
                <c:pt idx="4">
                  <c:v>2020</c:v>
                </c:pt>
                <c:pt idx="5">
                  <c:v>2021</c:v>
                </c:pt>
                <c:pt idx="6">
                  <c:v>2022</c:v>
                </c:pt>
                <c:pt idx="7">
                  <c:v>2023</c:v>
                </c:pt>
              </c:numCache>
            </c:numRef>
          </c:cat>
          <c:val>
            <c:numRef>
              <c:f>'G_5.1'!$B$5:$I$5</c:f>
              <c:numCache>
                <c:formatCode>0.0</c:formatCode>
                <c:ptCount val="8"/>
                <c:pt idx="0">
                  <c:v>5.0999999999999996</c:v>
                </c:pt>
                <c:pt idx="1">
                  <c:v>4.2</c:v>
                </c:pt>
                <c:pt idx="2">
                  <c:v>4.0999999999999996</c:v>
                </c:pt>
                <c:pt idx="3">
                  <c:v>4.9000000000000004</c:v>
                </c:pt>
                <c:pt idx="4">
                  <c:v>3.4</c:v>
                </c:pt>
                <c:pt idx="5">
                  <c:v>3.8</c:v>
                </c:pt>
                <c:pt idx="6">
                  <c:v>3</c:v>
                </c:pt>
                <c:pt idx="7">
                  <c:v>3.6</c:v>
                </c:pt>
              </c:numCache>
            </c:numRef>
          </c:val>
          <c:smooth val="0"/>
          <c:extLst>
            <c:ext xmlns:c16="http://schemas.microsoft.com/office/drawing/2014/chart" uri="{C3380CC4-5D6E-409C-BE32-E72D297353CC}">
              <c16:uniqueId val="{00000007-9B31-4A9D-A879-D6C4FD2553BE}"/>
            </c:ext>
          </c:extLst>
        </c:ser>
        <c:dLbls>
          <c:showLegendKey val="0"/>
          <c:showVal val="0"/>
          <c:showCatName val="0"/>
          <c:showSerName val="0"/>
          <c:showPercent val="0"/>
          <c:showBubbleSize val="0"/>
        </c:dLbls>
        <c:smooth val="0"/>
        <c:axId val="866653311"/>
        <c:axId val="866665375"/>
      </c:lineChart>
      <c:catAx>
        <c:axId val="866653311"/>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65375"/>
        <c:crosses val="autoZero"/>
        <c:auto val="1"/>
        <c:lblAlgn val="ctr"/>
        <c:lblOffset val="100"/>
        <c:noMultiLvlLbl val="0"/>
      </c:catAx>
      <c:valAx>
        <c:axId val="866665375"/>
        <c:scaling>
          <c:orientation val="minMax"/>
          <c:max val="1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sk-SK"/>
          </a:p>
        </c:txPr>
        <c:crossAx val="866653311"/>
        <c:crosses val="autoZero"/>
        <c:crossBetween val="between"/>
        <c:majorUnit val="4"/>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'T_6.1'!$A$4</c:f>
              <c:strCache>
                <c:ptCount val="1"/>
                <c:pt idx="0">
                  <c:v>Príjem sa zvýšil</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'T_6.1'!$B$3:$D$3</c:f>
              <c:strCache>
                <c:ptCount val="3"/>
                <c:pt idx="0">
                  <c:v>Q2 - 2023</c:v>
                </c:pt>
                <c:pt idx="1">
                  <c:v>Q3 - 2023</c:v>
                </c:pt>
                <c:pt idx="2">
                  <c:v>Q4 - 2023</c:v>
                </c:pt>
              </c:strCache>
            </c:strRef>
          </c:cat>
          <c:val>
            <c:numRef>
              <c:f>'T_6.1'!$B$4:$D$4</c:f>
              <c:numCache>
                <c:formatCode>0.0</c:formatCode>
                <c:ptCount val="3"/>
                <c:pt idx="0">
                  <c:v>26.6</c:v>
                </c:pt>
                <c:pt idx="1">
                  <c:v>28.3</c:v>
                </c:pt>
                <c:pt idx="2">
                  <c:v>29.2</c:v>
                </c:pt>
              </c:numCache>
            </c:numRef>
          </c:val>
          <c:extLst>
            <c:ext xmlns:c16="http://schemas.microsoft.com/office/drawing/2014/chart" uri="{C3380CC4-5D6E-409C-BE32-E72D297353CC}">
              <c16:uniqueId val="{00000000-DD93-406E-A197-BED4442FB032}"/>
            </c:ext>
          </c:extLst>
        </c:ser>
        <c:ser>
          <c:idx val="1"/>
          <c:order val="1"/>
          <c:tx>
            <c:strRef>
              <c:f>'T_6.1'!$A$5</c:f>
              <c:strCache>
                <c:ptCount val="1"/>
                <c:pt idx="0">
                  <c:v>Príjem zostal viac menej rovnaký</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'T_6.1'!$B$3:$D$3</c:f>
              <c:strCache>
                <c:ptCount val="3"/>
                <c:pt idx="0">
                  <c:v>Q2 - 2023</c:v>
                </c:pt>
                <c:pt idx="1">
                  <c:v>Q3 - 2023</c:v>
                </c:pt>
                <c:pt idx="2">
                  <c:v>Q4 - 2023</c:v>
                </c:pt>
              </c:strCache>
            </c:strRef>
          </c:cat>
          <c:val>
            <c:numRef>
              <c:f>'T_6.1'!$B$5:$D$5</c:f>
              <c:numCache>
                <c:formatCode>0.0</c:formatCode>
                <c:ptCount val="3"/>
                <c:pt idx="0">
                  <c:v>67.8</c:v>
                </c:pt>
                <c:pt idx="1">
                  <c:v>64.3</c:v>
                </c:pt>
                <c:pt idx="2">
                  <c:v>64.3</c:v>
                </c:pt>
              </c:numCache>
            </c:numRef>
          </c:val>
          <c:extLst>
            <c:ext xmlns:c16="http://schemas.microsoft.com/office/drawing/2014/chart" uri="{C3380CC4-5D6E-409C-BE32-E72D297353CC}">
              <c16:uniqueId val="{00000001-DD93-406E-A197-BED4442FB032}"/>
            </c:ext>
          </c:extLst>
        </c:ser>
        <c:ser>
          <c:idx val="2"/>
          <c:order val="2"/>
          <c:tx>
            <c:strRef>
              <c:f>'T_6.1'!$A$6</c:f>
              <c:strCache>
                <c:ptCount val="1"/>
                <c:pt idx="0">
                  <c:v>Príjem sa znížil</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'T_6.1'!$B$3:$D$3</c:f>
              <c:strCache>
                <c:ptCount val="3"/>
                <c:pt idx="0">
                  <c:v>Q2 - 2023</c:v>
                </c:pt>
                <c:pt idx="1">
                  <c:v>Q3 - 2023</c:v>
                </c:pt>
                <c:pt idx="2">
                  <c:v>Q4 - 2023</c:v>
                </c:pt>
              </c:strCache>
            </c:strRef>
          </c:cat>
          <c:val>
            <c:numRef>
              <c:f>'T_6.1'!$B$6:$D$6</c:f>
              <c:numCache>
                <c:formatCode>0.0</c:formatCode>
                <c:ptCount val="3"/>
                <c:pt idx="0">
                  <c:v>5.6</c:v>
                </c:pt>
                <c:pt idx="1">
                  <c:v>7.4</c:v>
                </c:pt>
                <c:pt idx="2">
                  <c:v>6.5</c:v>
                </c:pt>
              </c:numCache>
            </c:numRef>
          </c:val>
          <c:extLst>
            <c:ext xmlns:c16="http://schemas.microsoft.com/office/drawing/2014/chart" uri="{C3380CC4-5D6E-409C-BE32-E72D297353CC}">
              <c16:uniqueId val="{00000002-DD93-406E-A197-BED4442FB032}"/>
            </c:ext>
          </c:extLst>
        </c:ser>
        <c:dLbls>
          <c:showLegendKey val="0"/>
          <c:showVal val="0"/>
          <c:showCatName val="0"/>
          <c:showSerName val="0"/>
          <c:showPercent val="0"/>
          <c:showBubbleSize val="0"/>
        </c:dLbls>
        <c:gapWidth val="150"/>
        <c:overlap val="100"/>
        <c:axId val="1202750048"/>
        <c:axId val="1202750880"/>
      </c:barChart>
      <c:catAx>
        <c:axId val="1202750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202750880"/>
        <c:crosses val="autoZero"/>
        <c:auto val="1"/>
        <c:lblAlgn val="ctr"/>
        <c:lblOffset val="100"/>
        <c:noMultiLvlLbl val="0"/>
      </c:catAx>
      <c:valAx>
        <c:axId val="1202750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202750048"/>
        <c:crosses val="autoZero"/>
        <c:crossBetween val="between"/>
      </c:valAx>
      <c:spPr>
        <a:noFill/>
        <a:ln>
          <a:noFill/>
        </a:ln>
        <a:effectLst/>
      </c:spPr>
    </c:plotArea>
    <c:legend>
      <c:legendPos val="b"/>
      <c:layout>
        <c:manualLayout>
          <c:xMode val="edge"/>
          <c:yMode val="edge"/>
          <c:x val="6.9412536668210595E-2"/>
          <c:y val="0.90372425037779369"/>
          <c:w val="0.73372379187895631"/>
          <c:h val="7.102322436968105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28603189699962E-2"/>
          <c:y val="3.8153668337289351E-2"/>
          <c:w val="0.86422074694235673"/>
          <c:h val="0.75001235829271484"/>
        </c:manualLayout>
      </c:layout>
      <c:barChart>
        <c:barDir val="bar"/>
        <c:grouping val="clustered"/>
        <c:varyColors val="0"/>
        <c:ser>
          <c:idx val="0"/>
          <c:order val="0"/>
          <c:tx>
            <c:strRef>
              <c:f>'T_6.2'!$A$4</c:f>
              <c:strCache>
                <c:ptCount val="1"/>
                <c:pt idx="0">
                  <c:v>S veľkými ťažkosťami</c:v>
                </c:pt>
              </c:strCache>
            </c:strRef>
          </c:tx>
          <c:spPr>
            <a:solidFill>
              <a:srgbClr val="B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Q2 - 2023</c:v>
                </c:pt>
                <c:pt idx="1">
                  <c:v>Q3 - 2023</c:v>
                </c:pt>
                <c:pt idx="2">
                  <c:v>Q4 - 2023</c:v>
                </c:pt>
              </c:strCache>
            </c:strRef>
          </c:cat>
          <c:val>
            <c:numRef>
              <c:f>'T_6.2'!$B$4:$D$4</c:f>
              <c:numCache>
                <c:formatCode>0.0</c:formatCode>
                <c:ptCount val="3"/>
                <c:pt idx="0">
                  <c:v>11.2</c:v>
                </c:pt>
                <c:pt idx="1">
                  <c:v>7.5</c:v>
                </c:pt>
                <c:pt idx="2">
                  <c:v>15.4</c:v>
                </c:pt>
              </c:numCache>
            </c:numRef>
          </c:val>
          <c:extLst>
            <c:ext xmlns:c16="http://schemas.microsoft.com/office/drawing/2014/chart" uri="{C3380CC4-5D6E-409C-BE32-E72D297353CC}">
              <c16:uniqueId val="{00000000-247C-4DEE-B9D4-405CB4243264}"/>
            </c:ext>
          </c:extLst>
        </c:ser>
        <c:ser>
          <c:idx val="1"/>
          <c:order val="1"/>
          <c:tx>
            <c:strRef>
              <c:f>'T_6.2'!$A$5</c:f>
              <c:strCache>
                <c:ptCount val="1"/>
                <c:pt idx="0">
                  <c:v>S ťažkosťami</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Q2 - 2023</c:v>
                </c:pt>
                <c:pt idx="1">
                  <c:v>Q3 - 2023</c:v>
                </c:pt>
                <c:pt idx="2">
                  <c:v>Q4 - 2023</c:v>
                </c:pt>
              </c:strCache>
            </c:strRef>
          </c:cat>
          <c:val>
            <c:numRef>
              <c:f>'T_6.2'!$B$5:$D$5</c:f>
              <c:numCache>
                <c:formatCode>0.0</c:formatCode>
                <c:ptCount val="3"/>
                <c:pt idx="0">
                  <c:v>19.3</c:v>
                </c:pt>
                <c:pt idx="1">
                  <c:v>14.3</c:v>
                </c:pt>
                <c:pt idx="2">
                  <c:v>6.8</c:v>
                </c:pt>
              </c:numCache>
            </c:numRef>
          </c:val>
          <c:extLst>
            <c:ext xmlns:c16="http://schemas.microsoft.com/office/drawing/2014/chart" uri="{C3380CC4-5D6E-409C-BE32-E72D297353CC}">
              <c16:uniqueId val="{00000001-247C-4DEE-B9D4-405CB4243264}"/>
            </c:ext>
          </c:extLst>
        </c:ser>
        <c:ser>
          <c:idx val="2"/>
          <c:order val="2"/>
          <c:tx>
            <c:strRef>
              <c:f>'T_6.2'!$A$6</c:f>
              <c:strCache>
                <c:ptCount val="1"/>
                <c:pt idx="0">
                  <c:v>S určitými ťažkosťami</c:v>
                </c:pt>
              </c:strCache>
            </c:strRef>
          </c:tx>
          <c:spPr>
            <a:solidFill>
              <a:srgbClr val="FF7D7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Q2 - 2023</c:v>
                </c:pt>
                <c:pt idx="1">
                  <c:v>Q3 - 2023</c:v>
                </c:pt>
                <c:pt idx="2">
                  <c:v>Q4 - 2023</c:v>
                </c:pt>
              </c:strCache>
            </c:strRef>
          </c:cat>
          <c:val>
            <c:numRef>
              <c:f>'T_6.2'!$B$6:$D$6</c:f>
              <c:numCache>
                <c:formatCode>0.0</c:formatCode>
                <c:ptCount val="3"/>
                <c:pt idx="0">
                  <c:v>39.200000000000003</c:v>
                </c:pt>
                <c:pt idx="1">
                  <c:v>36.299999999999997</c:v>
                </c:pt>
                <c:pt idx="2">
                  <c:v>40.9</c:v>
                </c:pt>
              </c:numCache>
            </c:numRef>
          </c:val>
          <c:extLst>
            <c:ext xmlns:c16="http://schemas.microsoft.com/office/drawing/2014/chart" uri="{C3380CC4-5D6E-409C-BE32-E72D297353CC}">
              <c16:uniqueId val="{00000002-247C-4DEE-B9D4-405CB4243264}"/>
            </c:ext>
          </c:extLst>
        </c:ser>
        <c:ser>
          <c:idx val="3"/>
          <c:order val="3"/>
          <c:tx>
            <c:strRef>
              <c:f>'T_6.2'!$A$7</c:f>
              <c:strCache>
                <c:ptCount val="1"/>
                <c:pt idx="0">
                  <c:v>Pomerne ľahko</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Q2 - 2023</c:v>
                </c:pt>
                <c:pt idx="1">
                  <c:v>Q3 - 2023</c:v>
                </c:pt>
                <c:pt idx="2">
                  <c:v>Q4 - 2023</c:v>
                </c:pt>
              </c:strCache>
            </c:strRef>
          </c:cat>
          <c:val>
            <c:numRef>
              <c:f>'T_6.2'!$B$7:$D$7</c:f>
              <c:numCache>
                <c:formatCode>0.0</c:formatCode>
                <c:ptCount val="3"/>
                <c:pt idx="0">
                  <c:v>25.3</c:v>
                </c:pt>
                <c:pt idx="1">
                  <c:v>33.700000000000003</c:v>
                </c:pt>
                <c:pt idx="2">
                  <c:v>30.5</c:v>
                </c:pt>
              </c:numCache>
            </c:numRef>
          </c:val>
          <c:extLst>
            <c:ext xmlns:c16="http://schemas.microsoft.com/office/drawing/2014/chart" uri="{C3380CC4-5D6E-409C-BE32-E72D297353CC}">
              <c16:uniqueId val="{00000003-247C-4DEE-B9D4-405CB4243264}"/>
            </c:ext>
          </c:extLst>
        </c:ser>
        <c:ser>
          <c:idx val="4"/>
          <c:order val="4"/>
          <c:tx>
            <c:strRef>
              <c:f>'T_6.2'!$A$8</c:f>
              <c:strCache>
                <c:ptCount val="1"/>
                <c:pt idx="0">
                  <c:v>Ľahko</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Q2 - 2023</c:v>
                </c:pt>
                <c:pt idx="1">
                  <c:v>Q3 - 2023</c:v>
                </c:pt>
                <c:pt idx="2">
                  <c:v>Q4 - 2023</c:v>
                </c:pt>
              </c:strCache>
            </c:strRef>
          </c:cat>
          <c:val>
            <c:numRef>
              <c:f>'T_6.2'!$B$8:$D$8</c:f>
              <c:numCache>
                <c:formatCode>0.0</c:formatCode>
                <c:ptCount val="3"/>
                <c:pt idx="0">
                  <c:v>3.9</c:v>
                </c:pt>
                <c:pt idx="1">
                  <c:v>6.2</c:v>
                </c:pt>
                <c:pt idx="2">
                  <c:v>4.9000000000000004</c:v>
                </c:pt>
              </c:numCache>
            </c:numRef>
          </c:val>
          <c:extLst>
            <c:ext xmlns:c16="http://schemas.microsoft.com/office/drawing/2014/chart" uri="{C3380CC4-5D6E-409C-BE32-E72D297353CC}">
              <c16:uniqueId val="{00000004-247C-4DEE-B9D4-405CB4243264}"/>
            </c:ext>
          </c:extLst>
        </c:ser>
        <c:ser>
          <c:idx val="5"/>
          <c:order val="5"/>
          <c:tx>
            <c:strRef>
              <c:f>'T_6.2'!$A$9</c:f>
              <c:strCache>
                <c:ptCount val="1"/>
                <c:pt idx="0">
                  <c:v>Veľmi ľahko</c:v>
                </c:pt>
              </c:strCache>
            </c:strRef>
          </c:tx>
          <c:spPr>
            <a:solidFill>
              <a:schemeClr val="accent5">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'T_6.2'!$B$3:$D$3</c:f>
              <c:strCache>
                <c:ptCount val="3"/>
                <c:pt idx="0">
                  <c:v>Q2 - 2023</c:v>
                </c:pt>
                <c:pt idx="1">
                  <c:v>Q3 - 2023</c:v>
                </c:pt>
                <c:pt idx="2">
                  <c:v>Q4 - 2023</c:v>
                </c:pt>
              </c:strCache>
            </c:strRef>
          </c:cat>
          <c:val>
            <c:numRef>
              <c:f>'T_6.2'!$B$9:$D$9</c:f>
              <c:numCache>
                <c:formatCode>0.0</c:formatCode>
                <c:ptCount val="3"/>
                <c:pt idx="0">
                  <c:v>1.1000000000000001</c:v>
                </c:pt>
                <c:pt idx="1">
                  <c:v>2</c:v>
                </c:pt>
                <c:pt idx="2">
                  <c:v>1.5</c:v>
                </c:pt>
              </c:numCache>
            </c:numRef>
          </c:val>
          <c:extLst>
            <c:ext xmlns:c16="http://schemas.microsoft.com/office/drawing/2014/chart" uri="{C3380CC4-5D6E-409C-BE32-E72D297353CC}">
              <c16:uniqueId val="{00000005-247C-4DEE-B9D4-405CB4243264}"/>
            </c:ext>
          </c:extLst>
        </c:ser>
        <c:dLbls>
          <c:showLegendKey val="0"/>
          <c:showVal val="0"/>
          <c:showCatName val="0"/>
          <c:showSerName val="0"/>
          <c:showPercent val="0"/>
          <c:showBubbleSize val="0"/>
        </c:dLbls>
        <c:gapWidth val="182"/>
        <c:axId val="1359610720"/>
        <c:axId val="1359612800"/>
      </c:barChart>
      <c:catAx>
        <c:axId val="1359610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12800"/>
        <c:crosses val="autoZero"/>
        <c:auto val="1"/>
        <c:lblAlgn val="ctr"/>
        <c:lblOffset val="100"/>
        <c:noMultiLvlLbl val="0"/>
      </c:catAx>
      <c:valAx>
        <c:axId val="135961280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10720"/>
        <c:crosses val="autoZero"/>
        <c:crossBetween val="between"/>
      </c:valAx>
      <c:spPr>
        <a:noFill/>
        <a:ln>
          <a:noFill/>
        </a:ln>
        <a:effectLst/>
      </c:spPr>
    </c:plotArea>
    <c:legend>
      <c:legendPos val="b"/>
      <c:layout>
        <c:manualLayout>
          <c:xMode val="edge"/>
          <c:yMode val="edge"/>
          <c:x val="0.18436738396940611"/>
          <c:y val="0.86724899488161844"/>
          <c:w val="0.66962960273445926"/>
          <c:h val="0.115956017041061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'T_6.3'!$A$4</c:f>
              <c:strCache>
                <c:ptCount val="1"/>
                <c:pt idx="0">
                  <c:v>Celková spokojnosť so životom</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'T_6.3'!$B$3:$D$3</c:f>
              <c:strCache>
                <c:ptCount val="3"/>
                <c:pt idx="0">
                  <c:v>Q2 - 2023</c:v>
                </c:pt>
                <c:pt idx="1">
                  <c:v>Q3 - 2023</c:v>
                </c:pt>
                <c:pt idx="2">
                  <c:v>Q4 - 2023</c:v>
                </c:pt>
              </c:strCache>
            </c:strRef>
          </c:cat>
          <c:val>
            <c:numRef>
              <c:f>'T_6.3'!$B$4:$D$4</c:f>
              <c:numCache>
                <c:formatCode>0.0</c:formatCode>
                <c:ptCount val="3"/>
                <c:pt idx="0">
                  <c:v>7.1</c:v>
                </c:pt>
                <c:pt idx="1">
                  <c:v>7</c:v>
                </c:pt>
                <c:pt idx="2">
                  <c:v>7.1</c:v>
                </c:pt>
              </c:numCache>
            </c:numRef>
          </c:val>
          <c:extLst>
            <c:ext xmlns:c16="http://schemas.microsoft.com/office/drawing/2014/chart" uri="{C3380CC4-5D6E-409C-BE32-E72D297353CC}">
              <c16:uniqueId val="{00000000-465F-42B6-8E45-CB63BFCA1577}"/>
            </c:ext>
          </c:extLst>
        </c:ser>
        <c:ser>
          <c:idx val="1"/>
          <c:order val="1"/>
          <c:tx>
            <c:strRef>
              <c:f>'T_6.3'!$A$5</c:f>
              <c:strCache>
                <c:ptCount val="1"/>
                <c:pt idx="0">
                  <c:v>Spokojnosť s finančnou situáciou</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'T_6.3'!$B$3:$D$3</c:f>
              <c:strCache>
                <c:ptCount val="3"/>
                <c:pt idx="0">
                  <c:v>Q2 - 2023</c:v>
                </c:pt>
                <c:pt idx="1">
                  <c:v>Q3 - 2023</c:v>
                </c:pt>
                <c:pt idx="2">
                  <c:v>Q4 - 2023</c:v>
                </c:pt>
              </c:strCache>
            </c:strRef>
          </c:cat>
          <c:val>
            <c:numRef>
              <c:f>'T_6.3'!$B$5:$D$5</c:f>
              <c:numCache>
                <c:formatCode>0.0</c:formatCode>
                <c:ptCount val="3"/>
                <c:pt idx="0">
                  <c:v>5.8</c:v>
                </c:pt>
                <c:pt idx="1">
                  <c:v>6</c:v>
                </c:pt>
                <c:pt idx="2">
                  <c:v>5.9</c:v>
                </c:pt>
              </c:numCache>
            </c:numRef>
          </c:val>
          <c:extLst>
            <c:ext xmlns:c16="http://schemas.microsoft.com/office/drawing/2014/chart" uri="{C3380CC4-5D6E-409C-BE32-E72D297353CC}">
              <c16:uniqueId val="{00000001-465F-42B6-8E45-CB63BFCA1577}"/>
            </c:ext>
          </c:extLst>
        </c:ser>
        <c:ser>
          <c:idx val="2"/>
          <c:order val="2"/>
          <c:tx>
            <c:strRef>
              <c:f>'T_6.3'!$A$6</c:f>
              <c:strCache>
                <c:ptCount val="1"/>
                <c:pt idx="0">
                  <c:v>Spokojnosť s osobnými vzťahmi</c:v>
                </c:pt>
              </c:strCache>
            </c:strRef>
          </c:tx>
          <c:spPr>
            <a:solidFill>
              <a:srgbClr val="FF797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'T_6.3'!$B$3:$D$3</c:f>
              <c:strCache>
                <c:ptCount val="3"/>
                <c:pt idx="0">
                  <c:v>Q2 - 2023</c:v>
                </c:pt>
                <c:pt idx="1">
                  <c:v>Q3 - 2023</c:v>
                </c:pt>
                <c:pt idx="2">
                  <c:v>Q4 - 2023</c:v>
                </c:pt>
              </c:strCache>
            </c:strRef>
          </c:cat>
          <c:val>
            <c:numRef>
              <c:f>'T_6.3'!$B$6:$D$6</c:f>
              <c:numCache>
                <c:formatCode>0.0</c:formatCode>
                <c:ptCount val="3"/>
                <c:pt idx="0">
                  <c:v>7.9</c:v>
                </c:pt>
                <c:pt idx="1">
                  <c:v>7.9</c:v>
                </c:pt>
                <c:pt idx="2">
                  <c:v>7.9</c:v>
                </c:pt>
              </c:numCache>
            </c:numRef>
          </c:val>
          <c:extLst>
            <c:ext xmlns:c16="http://schemas.microsoft.com/office/drawing/2014/chart" uri="{C3380CC4-5D6E-409C-BE32-E72D297353CC}">
              <c16:uniqueId val="{00000002-465F-42B6-8E45-CB63BFCA1577}"/>
            </c:ext>
          </c:extLst>
        </c:ser>
        <c:dLbls>
          <c:showLegendKey val="0"/>
          <c:showVal val="0"/>
          <c:showCatName val="0"/>
          <c:showSerName val="0"/>
          <c:showPercent val="0"/>
          <c:showBubbleSize val="0"/>
        </c:dLbls>
        <c:gapWidth val="219"/>
        <c:overlap val="-27"/>
        <c:axId val="1359664944"/>
        <c:axId val="1359672848"/>
      </c:barChart>
      <c:catAx>
        <c:axId val="1359664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72848"/>
        <c:crosses val="autoZero"/>
        <c:auto val="1"/>
        <c:lblAlgn val="ctr"/>
        <c:lblOffset val="100"/>
        <c:noMultiLvlLbl val="0"/>
      </c:catAx>
      <c:valAx>
        <c:axId val="13596728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96649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5.7863920856046851E-2"/>
          <c:y val="4.1666666666666664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0.13826734944845182"/>
          <c:y val="0.13147747156605424"/>
          <c:w val="0.74786300313859366"/>
          <c:h val="0.74266951006124238"/>
        </c:manualLayout>
      </c:layout>
      <c:pieChart>
        <c:varyColors val="1"/>
        <c:ser>
          <c:idx val="2"/>
          <c:order val="0"/>
          <c:tx>
            <c:strRef>
              <c:f>'T_7.2'!$B$3</c:f>
              <c:strCache>
                <c:ptCount val="1"/>
                <c:pt idx="0">
                  <c:v>2023</c:v>
                </c:pt>
              </c:strCache>
            </c:strRef>
          </c:tx>
          <c:dPt>
            <c:idx val="0"/>
            <c:bubble3D val="0"/>
            <c:spPr>
              <a:solidFill>
                <a:schemeClr val="accent2">
                  <a:lumMod val="60000"/>
                  <a:lumOff val="40000"/>
                </a:schemeClr>
              </a:solidFill>
            </c:spPr>
            <c:extLst>
              <c:ext xmlns:c16="http://schemas.microsoft.com/office/drawing/2014/chart" uri="{C3380CC4-5D6E-409C-BE32-E72D297353CC}">
                <c16:uniqueId val="{00000001-592E-4698-8178-5F6459838A83}"/>
              </c:ext>
            </c:extLst>
          </c:dPt>
          <c:dPt>
            <c:idx val="1"/>
            <c:bubble3D val="0"/>
            <c:spPr>
              <a:solidFill>
                <a:schemeClr val="accent1">
                  <a:lumMod val="60000"/>
                  <a:lumOff val="40000"/>
                </a:schemeClr>
              </a:solidFill>
            </c:spPr>
            <c:extLst>
              <c:ext xmlns:c16="http://schemas.microsoft.com/office/drawing/2014/chart" uri="{C3380CC4-5D6E-409C-BE32-E72D297353CC}">
                <c16:uniqueId val="{00000003-592E-4698-8178-5F6459838A83}"/>
              </c:ext>
            </c:extLst>
          </c:dPt>
          <c:dPt>
            <c:idx val="2"/>
            <c:bubble3D val="0"/>
            <c:spPr>
              <a:solidFill>
                <a:srgbClr val="FF7D7D"/>
              </a:solidFill>
            </c:spPr>
            <c:extLst>
              <c:ext xmlns:c16="http://schemas.microsoft.com/office/drawing/2014/chart" uri="{C3380CC4-5D6E-409C-BE32-E72D297353CC}">
                <c16:uniqueId val="{00000005-592E-4698-8178-5F6459838A83}"/>
              </c:ext>
            </c:extLst>
          </c:dPt>
          <c:dLbls>
            <c:dLbl>
              <c:idx val="0"/>
              <c:layout>
                <c:manualLayout>
                  <c:x val="-1.7904116880494834E-2"/>
                  <c:y val="-1.63156167979002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92E-4698-8178-5F6459838A83}"/>
                </c:ext>
              </c:extLst>
            </c:dLbl>
            <c:dLbl>
              <c:idx val="1"/>
              <c:layout>
                <c:manualLayout>
                  <c:x val="1.4958427399372282E-2"/>
                  <c:y val="1.555664916885389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2E-4698-8178-5F6459838A8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'T_7.2'!$A$4:$A$6</c:f>
              <c:strCache>
                <c:ptCount val="3"/>
                <c:pt idx="0">
                  <c:v>Nízke</c:v>
                </c:pt>
                <c:pt idx="1">
                  <c:v>Stredné</c:v>
                </c:pt>
                <c:pt idx="2">
                  <c:v>Vysoké</c:v>
                </c:pt>
              </c:strCache>
            </c:strRef>
          </c:cat>
          <c:val>
            <c:numRef>
              <c:f>'T_7.2'!$B$4:$B$6</c:f>
              <c:numCache>
                <c:formatCode>0.0</c:formatCode>
                <c:ptCount val="3"/>
                <c:pt idx="0" formatCode="General">
                  <c:v>87.6</c:v>
                </c:pt>
                <c:pt idx="1">
                  <c:v>12</c:v>
                </c:pt>
                <c:pt idx="2">
                  <c:v>0.4</c:v>
                </c:pt>
              </c:numCache>
            </c:numRef>
          </c:val>
          <c:extLst>
            <c:ext xmlns:c16="http://schemas.microsoft.com/office/drawing/2014/chart" uri="{C3380CC4-5D6E-409C-BE32-E72D297353CC}">
              <c16:uniqueId val="{00000006-592E-4698-8178-5F6459838A83}"/>
            </c:ext>
          </c:extLst>
        </c:ser>
        <c:dLbls>
          <c:showLegendKey val="0"/>
          <c:showVal val="0"/>
          <c:showCatName val="0"/>
          <c:showSerName val="0"/>
          <c:showPercent val="0"/>
          <c:showBubbleSize val="0"/>
          <c:showLeaderLines val="1"/>
        </c:dLbls>
        <c:firstSliceAng val="0"/>
      </c:pieChart>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ln>
      <a:noFill/>
    </a:ln>
  </c:spPr>
  <c:txPr>
    <a:bodyPr/>
    <a:lstStyle/>
    <a:p>
      <a:pPr>
        <a:defRPr/>
      </a:pPr>
      <a:endParaRPr lang="sk-S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9525</xdr:colOff>
      <xdr:row>6</xdr:row>
      <xdr:rowOff>19050</xdr:rowOff>
    </xdr:from>
    <xdr:to>
      <xdr:col>11</xdr:col>
      <xdr:colOff>292722</xdr:colOff>
      <xdr:row>21</xdr:row>
      <xdr:rowOff>43392</xdr:rowOff>
    </xdr:to>
    <xdr:graphicFrame macro="">
      <xdr:nvGraphicFramePr>
        <xdr:cNvPr id="4" name="Graf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0.01223</cdr:x>
      <cdr:y>0.02148</cdr:y>
    </cdr:from>
    <cdr:to>
      <cdr:x>0.06359</cdr:x>
      <cdr:y>0.10503</cdr:y>
    </cdr:to>
    <cdr:sp macro="" textlink="">
      <cdr:nvSpPr>
        <cdr:cNvPr id="2" name="BlokTextu 1"/>
        <cdr:cNvSpPr txBox="1"/>
      </cdr:nvSpPr>
      <cdr:spPr>
        <a:xfrm xmlns:a="http://schemas.openxmlformats.org/drawingml/2006/main">
          <a:off x="70716" y="61912"/>
          <a:ext cx="297056" cy="2407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1100"/>
            <a: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2</xdr:row>
      <xdr:rowOff>0</xdr:rowOff>
    </xdr:from>
    <xdr:to>
      <xdr:col>10</xdr:col>
      <xdr:colOff>381000</xdr:colOff>
      <xdr:row>18</xdr:row>
      <xdr:rowOff>91440</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xdr:row>
      <xdr:rowOff>0</xdr:rowOff>
    </xdr:from>
    <xdr:to>
      <xdr:col>10</xdr:col>
      <xdr:colOff>403859</xdr:colOff>
      <xdr:row>22</xdr:row>
      <xdr:rowOff>3909</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0.02309</cdr:x>
      <cdr:y>0.79859</cdr:y>
    </cdr:from>
    <cdr:to>
      <cdr:x>0.06005</cdr:x>
      <cdr:y>0.87698</cdr:y>
    </cdr:to>
    <cdr:sp macro="" textlink="">
      <cdr:nvSpPr>
        <cdr:cNvPr id="2" name="BlokTextu 1"/>
        <cdr:cNvSpPr txBox="1"/>
      </cdr:nvSpPr>
      <cdr:spPr>
        <a:xfrm xmlns:a="http://schemas.openxmlformats.org/drawingml/2006/main">
          <a:off x="150062" y="2924057"/>
          <a:ext cx="240235" cy="2870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900"/>
            <a:t>%</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xdr:row>
      <xdr:rowOff>175260</xdr:rowOff>
    </xdr:from>
    <xdr:to>
      <xdr:col>10</xdr:col>
      <xdr:colOff>600634</xdr:colOff>
      <xdr:row>19</xdr:row>
      <xdr:rowOff>3362</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1</xdr:row>
      <xdr:rowOff>9525</xdr:rowOff>
    </xdr:from>
    <xdr:to>
      <xdr:col>4</xdr:col>
      <xdr:colOff>39820</xdr:colOff>
      <xdr:row>14</xdr:row>
      <xdr:rowOff>28575</xdr:rowOff>
    </xdr:to>
    <xdr:graphicFrame macro="">
      <xdr:nvGraphicFramePr>
        <xdr:cNvPr id="3"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200026</xdr:rowOff>
    </xdr:from>
    <xdr:to>
      <xdr:col>4</xdr:col>
      <xdr:colOff>20902</xdr:colOff>
      <xdr:row>13</xdr:row>
      <xdr:rowOff>180976</xdr:rowOff>
    </xdr:to>
    <xdr:graphicFrame macro="">
      <xdr:nvGraphicFramePr>
        <xdr:cNvPr id="3"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1</xdr:row>
      <xdr:rowOff>66675</xdr:rowOff>
    </xdr:from>
    <xdr:to>
      <xdr:col>4</xdr:col>
      <xdr:colOff>30361</xdr:colOff>
      <xdr:row>14</xdr:row>
      <xdr:rowOff>76200</xdr:rowOff>
    </xdr:to>
    <xdr:graphicFrame macro="">
      <xdr:nvGraphicFramePr>
        <xdr:cNvPr id="5" name="Graf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0.01223</cdr:x>
      <cdr:y>0.02148</cdr:y>
    </cdr:from>
    <cdr:to>
      <cdr:x>0.06359</cdr:x>
      <cdr:y>0.10503</cdr:y>
    </cdr:to>
    <cdr:sp macro="" textlink="">
      <cdr:nvSpPr>
        <cdr:cNvPr id="2" name="BlokTextu 1"/>
        <cdr:cNvSpPr txBox="1"/>
      </cdr:nvSpPr>
      <cdr:spPr>
        <a:xfrm xmlns:a="http://schemas.openxmlformats.org/drawingml/2006/main">
          <a:off x="70716" y="61912"/>
          <a:ext cx="297056" cy="2407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1100"/>
            <a: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3530848</xdr:colOff>
      <xdr:row>6</xdr:row>
      <xdr:rowOff>174253</xdr:rowOff>
    </xdr:from>
    <xdr:to>
      <xdr:col>11</xdr:col>
      <xdr:colOff>280270</xdr:colOff>
      <xdr:row>22</xdr:row>
      <xdr:rowOff>8095</xdr:rowOff>
    </xdr:to>
    <xdr:graphicFrame macro="">
      <xdr:nvGraphicFramePr>
        <xdr:cNvPr id="3"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0.01223</cdr:x>
      <cdr:y>0.02148</cdr:y>
    </cdr:from>
    <cdr:to>
      <cdr:x>0.06359</cdr:x>
      <cdr:y>0.10503</cdr:y>
    </cdr:to>
    <cdr:sp macro="" textlink="">
      <cdr:nvSpPr>
        <cdr:cNvPr id="2" name="BlokTextu 1"/>
        <cdr:cNvSpPr txBox="1"/>
      </cdr:nvSpPr>
      <cdr:spPr>
        <a:xfrm xmlns:a="http://schemas.openxmlformats.org/drawingml/2006/main">
          <a:off x="70716" y="61912"/>
          <a:ext cx="297056" cy="2407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1100"/>
            <a:t>%</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6</xdr:row>
      <xdr:rowOff>180975</xdr:rowOff>
    </xdr:from>
    <xdr:to>
      <xdr:col>11</xdr:col>
      <xdr:colOff>283197</xdr:colOff>
      <xdr:row>22</xdr:row>
      <xdr:rowOff>14817</xdr:rowOff>
    </xdr:to>
    <xdr:graphicFrame macro="">
      <xdr:nvGraphicFramePr>
        <xdr:cNvPr id="4" name="Graf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0.01223</cdr:x>
      <cdr:y>0.02148</cdr:y>
    </cdr:from>
    <cdr:to>
      <cdr:x>0.06359</cdr:x>
      <cdr:y>0.10503</cdr:y>
    </cdr:to>
    <cdr:sp macro="" textlink="">
      <cdr:nvSpPr>
        <cdr:cNvPr id="2" name="BlokTextu 1"/>
        <cdr:cNvSpPr txBox="1"/>
      </cdr:nvSpPr>
      <cdr:spPr>
        <a:xfrm xmlns:a="http://schemas.openxmlformats.org/drawingml/2006/main">
          <a:off x="70716" y="61912"/>
          <a:ext cx="297056" cy="2407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1100"/>
            <a: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1810702</xdr:colOff>
      <xdr:row>14</xdr:row>
      <xdr:rowOff>165734</xdr:rowOff>
    </xdr:from>
    <xdr:to>
      <xdr:col>8</xdr:col>
      <xdr:colOff>78105</xdr:colOff>
      <xdr:row>31</xdr:row>
      <xdr:rowOff>167640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0.01068</cdr:x>
      <cdr:y>0.00293</cdr:y>
    </cdr:from>
    <cdr:to>
      <cdr:x>0.05012</cdr:x>
      <cdr:y>0.06452</cdr:y>
    </cdr:to>
    <cdr:sp macro="" textlink="">
      <cdr:nvSpPr>
        <cdr:cNvPr id="2" name="BlokTextu 1"/>
        <cdr:cNvSpPr txBox="1"/>
      </cdr:nvSpPr>
      <cdr:spPr>
        <a:xfrm xmlns:a="http://schemas.openxmlformats.org/drawingml/2006/main">
          <a:off x="61913" y="9526"/>
          <a:ext cx="22860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sk-SK" sz="1100"/>
            <a:t>%</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9525</xdr:colOff>
      <xdr:row>6</xdr:row>
      <xdr:rowOff>171450</xdr:rowOff>
    </xdr:from>
    <xdr:to>
      <xdr:col>11</xdr:col>
      <xdr:colOff>292722</xdr:colOff>
      <xdr:row>22</xdr:row>
      <xdr:rowOff>5292</xdr:rowOff>
    </xdr:to>
    <xdr:graphicFrame macro="">
      <xdr:nvGraphicFramePr>
        <xdr:cNvPr id="4" name="Graf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tabSelected="1" workbookViewId="0"/>
  </sheetViews>
  <sheetFormatPr defaultColWidth="9.140625" defaultRowHeight="15" customHeight="1" x14ac:dyDescent="0.2"/>
  <cols>
    <col min="1" max="1" width="11.7109375" style="85" bestFit="1" customWidth="1"/>
    <col min="2" max="16384" width="9.140625" style="83"/>
  </cols>
  <sheetData>
    <row r="1" spans="1:11" ht="15" customHeight="1" x14ac:dyDescent="0.2">
      <c r="A1" s="178" t="s">
        <v>53</v>
      </c>
    </row>
    <row r="2" spans="1:11" ht="15" customHeight="1" x14ac:dyDescent="0.2">
      <c r="B2" s="85"/>
      <c r="C2" s="85"/>
      <c r="D2" s="85"/>
      <c r="E2" s="85"/>
      <c r="F2" s="85"/>
      <c r="G2" s="85"/>
      <c r="H2" s="85"/>
      <c r="I2" s="85"/>
      <c r="J2" s="85"/>
      <c r="K2" s="85"/>
    </row>
    <row r="3" spans="1:11" ht="15" customHeight="1" x14ac:dyDescent="0.2">
      <c r="A3" s="84" t="str">
        <f>G_2.1!A1</f>
        <v>Graf 2.1  Osoby ohrozené rizikom chudoby alebo sociálneho vylúčenia v SR, EU SILC 2016 – 2023</v>
      </c>
      <c r="B3" s="85"/>
      <c r="C3" s="85"/>
      <c r="D3" s="85"/>
      <c r="E3" s="85"/>
      <c r="F3" s="85"/>
      <c r="G3" s="85"/>
      <c r="H3" s="85"/>
      <c r="I3" s="85"/>
      <c r="J3" s="85"/>
      <c r="K3" s="85"/>
    </row>
    <row r="4" spans="1:11" ht="15" customHeight="1" x14ac:dyDescent="0.2">
      <c r="B4" s="85"/>
      <c r="C4" s="85"/>
      <c r="D4" s="85"/>
      <c r="E4" s="85"/>
      <c r="F4" s="85"/>
      <c r="G4" s="85"/>
      <c r="H4" s="85"/>
      <c r="I4" s="85"/>
      <c r="J4" s="85"/>
      <c r="K4" s="85"/>
    </row>
    <row r="5" spans="1:11" ht="15" customHeight="1" x14ac:dyDescent="0.2">
      <c r="A5" s="84" t="str">
        <f>'T_2.1 '!A1</f>
        <v>Tab. 2.1  Miera rizika chudoby alebo sociálneho vylúčenia v členení podľa vekových skupín a pohlavia, EU SILC 2023</v>
      </c>
      <c r="B5" s="85"/>
      <c r="C5" s="85"/>
      <c r="D5" s="85"/>
      <c r="E5" s="85"/>
      <c r="F5" s="85"/>
      <c r="G5" s="85"/>
      <c r="H5" s="85"/>
      <c r="I5" s="85"/>
      <c r="J5" s="85"/>
      <c r="K5" s="85"/>
    </row>
    <row r="6" spans="1:11" ht="15" customHeight="1" x14ac:dyDescent="0.2">
      <c r="A6" s="84"/>
      <c r="B6" s="85"/>
      <c r="C6" s="85"/>
      <c r="D6" s="85"/>
      <c r="E6" s="85"/>
      <c r="F6" s="85"/>
      <c r="G6" s="85"/>
      <c r="H6" s="85"/>
      <c r="I6" s="85"/>
      <c r="J6" s="85"/>
      <c r="K6" s="85"/>
    </row>
    <row r="7" spans="1:11" ht="15" customHeight="1" x14ac:dyDescent="0.2">
      <c r="A7" s="84" t="str">
        <f>T_2.2!A1</f>
        <v>Tab. 2.2  Miera rizika chudoby alebo sociálneho vylúčenia v členení podľa typu domácnosti, EU SILC 2023</v>
      </c>
      <c r="B7" s="85"/>
      <c r="C7" s="85"/>
      <c r="D7" s="85"/>
      <c r="E7" s="85"/>
      <c r="F7" s="85"/>
      <c r="G7" s="85"/>
      <c r="H7" s="85"/>
      <c r="I7" s="85"/>
      <c r="J7" s="85"/>
      <c r="K7" s="85"/>
    </row>
    <row r="8" spans="1:11" ht="15" customHeight="1" x14ac:dyDescent="0.2">
      <c r="A8" s="84"/>
      <c r="B8" s="85"/>
      <c r="C8" s="85"/>
      <c r="D8" s="85"/>
      <c r="E8" s="85"/>
      <c r="F8" s="85"/>
      <c r="G8" s="85"/>
      <c r="H8" s="85"/>
      <c r="I8" s="85"/>
      <c r="J8" s="85"/>
      <c r="K8" s="85"/>
    </row>
    <row r="9" spans="1:11" ht="15" customHeight="1" x14ac:dyDescent="0.2">
      <c r="A9" s="84" t="str">
        <f>T_2.3!A1</f>
        <v>Tab. 2.3  Miera rizika chudoby alebo sociálneho vylúčenia v členení podľa krajov, EU SILC 2023</v>
      </c>
      <c r="B9" s="85"/>
      <c r="C9" s="85"/>
      <c r="D9" s="85"/>
      <c r="E9" s="85"/>
      <c r="F9" s="85"/>
      <c r="G9" s="85"/>
      <c r="H9" s="85"/>
      <c r="I9" s="85"/>
      <c r="J9" s="85"/>
      <c r="K9" s="85"/>
    </row>
    <row r="10" spans="1:11" ht="15" customHeight="1" x14ac:dyDescent="0.2">
      <c r="A10" s="84"/>
      <c r="B10" s="85"/>
      <c r="C10" s="85"/>
      <c r="D10" s="85"/>
      <c r="E10" s="85"/>
      <c r="F10" s="85"/>
      <c r="G10" s="85"/>
      <c r="H10" s="85"/>
      <c r="I10" s="85"/>
      <c r="J10" s="85"/>
      <c r="K10" s="85"/>
    </row>
    <row r="11" spans="1:11" ht="15" customHeight="1" x14ac:dyDescent="0.2">
      <c r="A11" s="84" t="str">
        <f>T_3.1!A1</f>
        <v>Tab. 3.1  Hranica rizika chudoby (ilustratívne hodnoty) EU SILC 2023 - ročná suma</v>
      </c>
      <c r="B11" s="85"/>
      <c r="C11" s="85"/>
      <c r="D11" s="85"/>
      <c r="E11" s="85"/>
      <c r="F11" s="85"/>
      <c r="G11" s="85"/>
      <c r="H11" s="85"/>
      <c r="I11" s="85"/>
      <c r="J11" s="85"/>
      <c r="K11" s="85"/>
    </row>
    <row r="12" spans="1:11" ht="15" customHeight="1" x14ac:dyDescent="0.2">
      <c r="A12" s="84"/>
      <c r="B12" s="85"/>
      <c r="C12" s="85"/>
      <c r="D12" s="85"/>
      <c r="E12" s="85"/>
      <c r="F12" s="85"/>
      <c r="G12" s="85"/>
      <c r="H12" s="85"/>
      <c r="I12" s="85"/>
      <c r="J12" s="85"/>
      <c r="K12" s="85"/>
    </row>
    <row r="13" spans="1:11" ht="15" customHeight="1" x14ac:dyDescent="0.2">
      <c r="A13" s="84" t="s">
        <v>180</v>
      </c>
      <c r="B13" s="85"/>
      <c r="C13" s="85"/>
      <c r="D13" s="85"/>
      <c r="E13" s="85"/>
      <c r="F13" s="85"/>
      <c r="G13" s="85"/>
      <c r="H13" s="85"/>
      <c r="I13" s="85"/>
      <c r="J13" s="85"/>
      <c r="K13" s="85"/>
    </row>
    <row r="14" spans="1:11" ht="15" customHeight="1" x14ac:dyDescent="0.2">
      <c r="B14" s="85"/>
      <c r="C14" s="85"/>
      <c r="D14" s="85"/>
      <c r="E14" s="85"/>
      <c r="F14" s="85"/>
      <c r="G14" s="85"/>
      <c r="H14" s="85"/>
      <c r="I14" s="85"/>
      <c r="J14" s="85"/>
      <c r="K14" s="85"/>
    </row>
    <row r="15" spans="1:11" ht="15" customHeight="1" x14ac:dyDescent="0.2">
      <c r="A15" s="84" t="str">
        <f>T_3.2.1!A1</f>
        <v>Tab. 3.2.1  Miera rizika príjmovej chudoby v členení podľa vekových skupín a pohlavia, EU SILC 2023</v>
      </c>
      <c r="B15" s="85"/>
      <c r="C15" s="85"/>
      <c r="D15" s="85"/>
      <c r="E15" s="85"/>
      <c r="F15" s="85"/>
      <c r="G15" s="85"/>
      <c r="H15" s="85"/>
      <c r="I15" s="85"/>
      <c r="J15" s="85"/>
      <c r="K15" s="85"/>
    </row>
    <row r="16" spans="1:11" ht="15" customHeight="1" x14ac:dyDescent="0.2">
      <c r="B16" s="85"/>
      <c r="C16" s="85"/>
      <c r="D16" s="85"/>
      <c r="E16" s="85"/>
      <c r="F16" s="85"/>
      <c r="G16" s="85"/>
      <c r="H16" s="85"/>
      <c r="I16" s="85"/>
      <c r="J16" s="85"/>
      <c r="K16" s="85"/>
    </row>
    <row r="17" spans="1:11" ht="15" customHeight="1" x14ac:dyDescent="0.2">
      <c r="A17" s="84" t="str">
        <f>T_3.2.2!A1</f>
        <v>Tab. 3.2.2  Miera rizika príjmovej chudoby v členení podľa ekonomickej aktivity a podľa pohlavia (osoby vo veku 18 rokov a viac), EU SILC 2023</v>
      </c>
      <c r="B17" s="85"/>
      <c r="C17" s="85"/>
      <c r="D17" s="85"/>
      <c r="E17" s="85"/>
      <c r="F17" s="85"/>
      <c r="G17" s="85"/>
      <c r="H17" s="85"/>
      <c r="I17" s="85"/>
      <c r="J17" s="85"/>
      <c r="K17" s="85"/>
    </row>
    <row r="18" spans="1:11" ht="15" customHeight="1" x14ac:dyDescent="0.2">
      <c r="B18" s="85"/>
      <c r="C18" s="85"/>
      <c r="D18" s="85"/>
      <c r="E18" s="85"/>
      <c r="F18" s="85"/>
      <c r="G18" s="85"/>
      <c r="H18" s="85"/>
      <c r="I18" s="85"/>
      <c r="J18" s="85"/>
      <c r="K18" s="85"/>
    </row>
    <row r="19" spans="1:11" ht="15" customHeight="1" x14ac:dyDescent="0.2">
      <c r="A19" s="84" t="str">
        <f>T_3.2.3!A1</f>
        <v>Tab. 3.2.3  Miera rizika príjmovej chudoby v členení podľa typu domácnosti, EU SILC 2023</v>
      </c>
      <c r="B19" s="85"/>
      <c r="C19" s="85"/>
      <c r="D19" s="85"/>
      <c r="E19" s="85"/>
      <c r="F19" s="85"/>
      <c r="G19" s="85"/>
      <c r="H19" s="85"/>
      <c r="I19" s="85"/>
      <c r="J19" s="85"/>
      <c r="K19" s="85"/>
    </row>
    <row r="20" spans="1:11" ht="15" customHeight="1" x14ac:dyDescent="0.2">
      <c r="B20" s="85"/>
      <c r="C20" s="85"/>
      <c r="D20" s="85"/>
      <c r="E20" s="85"/>
      <c r="F20" s="85"/>
      <c r="G20" s="85"/>
      <c r="H20" s="85"/>
      <c r="I20" s="85"/>
      <c r="J20" s="85"/>
      <c r="K20" s="85"/>
    </row>
    <row r="21" spans="1:11" ht="15" customHeight="1" x14ac:dyDescent="0.2">
      <c r="A21" s="84" t="str">
        <f>T_3.2.4!A1</f>
        <v>Tab. 3.2.4  Miera rizika príjmovej chudoby v členení podľa krajov, EU SILC 2023</v>
      </c>
      <c r="B21" s="85"/>
      <c r="C21" s="85"/>
      <c r="D21" s="85"/>
      <c r="E21" s="85"/>
      <c r="F21" s="85"/>
      <c r="G21" s="85"/>
      <c r="H21" s="85"/>
      <c r="I21" s="85"/>
      <c r="J21" s="85"/>
      <c r="K21" s="85"/>
    </row>
    <row r="22" spans="1:11" ht="15" customHeight="1" x14ac:dyDescent="0.2">
      <c r="A22" s="84"/>
      <c r="B22" s="85"/>
      <c r="C22" s="85"/>
      <c r="D22" s="85"/>
      <c r="E22" s="85"/>
      <c r="F22" s="85"/>
      <c r="G22" s="85"/>
      <c r="H22" s="85"/>
      <c r="I22" s="85"/>
      <c r="J22" s="85"/>
      <c r="K22" s="85"/>
    </row>
    <row r="23" spans="1:11" ht="15" customHeight="1" x14ac:dyDescent="0.2">
      <c r="A23" s="84" t="str">
        <f>T_3.3.1!A1</f>
        <v>Tab. 3.3.1  Miera rizika príjmovej chudoby pred sociálnymi transfermi okrem starobných a pozostalostných dávok, EU SILC 2023</v>
      </c>
      <c r="B23" s="85"/>
      <c r="C23" s="85"/>
      <c r="D23" s="85"/>
      <c r="E23" s="85"/>
      <c r="F23" s="85"/>
      <c r="G23" s="85"/>
      <c r="H23" s="85"/>
      <c r="I23" s="85"/>
      <c r="J23" s="85"/>
      <c r="K23" s="85"/>
    </row>
    <row r="24" spans="1:11" ht="15" customHeight="1" x14ac:dyDescent="0.2">
      <c r="A24" s="84"/>
      <c r="B24" s="85"/>
      <c r="C24" s="85"/>
      <c r="D24" s="85"/>
      <c r="E24" s="85"/>
      <c r="F24" s="85"/>
      <c r="G24" s="85"/>
      <c r="H24" s="85"/>
      <c r="I24" s="85"/>
      <c r="J24" s="85"/>
      <c r="K24" s="85"/>
    </row>
    <row r="25" spans="1:11" ht="15" customHeight="1" x14ac:dyDescent="0.2">
      <c r="A25" s="84" t="str">
        <f>T_3.3.2!A1</f>
        <v>Tab. 3.3.2  Miera rizika príjmovej chudoby pred všetkými sociálnymi transfermi (vrátane starobných a pozostalostných dávok), EU SILC 2023</v>
      </c>
      <c r="B25" s="85"/>
      <c r="C25" s="85"/>
      <c r="D25" s="85"/>
      <c r="E25" s="84"/>
      <c r="F25" s="85"/>
      <c r="G25" s="85"/>
      <c r="H25" s="85"/>
      <c r="I25" s="85"/>
      <c r="J25" s="85"/>
      <c r="K25" s="85"/>
    </row>
    <row r="26" spans="1:11" ht="15" customHeight="1" x14ac:dyDescent="0.2">
      <c r="A26" s="84"/>
      <c r="B26" s="85"/>
      <c r="C26" s="85"/>
      <c r="D26" s="85"/>
      <c r="E26" s="85"/>
      <c r="F26" s="85"/>
      <c r="G26" s="85"/>
      <c r="H26" s="85"/>
      <c r="I26" s="85"/>
      <c r="J26" s="85"/>
      <c r="K26" s="85"/>
    </row>
    <row r="27" spans="1:11" ht="15" customHeight="1" x14ac:dyDescent="0.2">
      <c r="A27" s="84" t="str">
        <f>T_3.3.3!A1</f>
        <v>Tab. 3.3.3  Rozptyl okolo hranice rizika chudoby v členení podľa pohlavia, EU SILC 2023</v>
      </c>
      <c r="B27" s="85"/>
      <c r="C27" s="85"/>
      <c r="D27" s="85"/>
      <c r="E27" s="85"/>
      <c r="F27" s="85"/>
      <c r="G27" s="85"/>
      <c r="H27" s="85"/>
      <c r="I27" s="85"/>
      <c r="J27" s="85"/>
      <c r="K27" s="85"/>
    </row>
    <row r="28" spans="1:11" ht="15" customHeight="1" x14ac:dyDescent="0.2">
      <c r="A28" s="84"/>
      <c r="B28" s="85"/>
      <c r="C28" s="85"/>
      <c r="D28" s="85"/>
      <c r="E28" s="85"/>
      <c r="F28" s="85"/>
      <c r="G28" s="85"/>
      <c r="H28" s="85"/>
      <c r="I28" s="85"/>
      <c r="J28" s="85"/>
      <c r="K28" s="85"/>
    </row>
    <row r="29" spans="1:11" ht="15" customHeight="1" x14ac:dyDescent="0.2">
      <c r="A29" s="84" t="str">
        <f>T_3.3.4!A1</f>
        <v>Tab. 3.3.4  Miera rizika príjmovej chudoby zakotvená v čase (2008) v členení podľa vekových skupín a pohlavia, EU SILC 2023</v>
      </c>
      <c r="B29" s="85"/>
      <c r="C29" s="85"/>
      <c r="D29" s="85"/>
      <c r="E29" s="85"/>
      <c r="F29" s="85"/>
      <c r="G29" s="85"/>
      <c r="H29" s="85"/>
      <c r="I29" s="85"/>
      <c r="J29" s="85"/>
      <c r="K29" s="85"/>
    </row>
    <row r="30" spans="1:11" ht="15" customHeight="1" x14ac:dyDescent="0.2">
      <c r="A30" s="84"/>
      <c r="B30" s="85"/>
      <c r="C30" s="85"/>
      <c r="D30" s="85"/>
      <c r="E30" s="85"/>
      <c r="F30" s="85"/>
      <c r="G30" s="85"/>
      <c r="H30" s="85"/>
      <c r="I30" s="85"/>
      <c r="J30" s="85"/>
      <c r="K30" s="85"/>
    </row>
    <row r="31" spans="1:11" ht="15" customHeight="1" x14ac:dyDescent="0.2">
      <c r="A31" s="84" t="s">
        <v>182</v>
      </c>
      <c r="B31" s="85"/>
      <c r="C31" s="85"/>
      <c r="D31" s="85"/>
      <c r="E31" s="85"/>
      <c r="F31" s="85"/>
      <c r="G31" s="85"/>
      <c r="H31" s="85"/>
      <c r="I31" s="85"/>
      <c r="J31" s="85"/>
      <c r="K31" s="85"/>
    </row>
    <row r="32" spans="1:11" ht="15" customHeight="1" x14ac:dyDescent="0.2">
      <c r="A32" s="84"/>
      <c r="B32" s="85"/>
      <c r="C32" s="85"/>
      <c r="D32" s="85"/>
      <c r="E32" s="85"/>
      <c r="F32" s="85"/>
      <c r="G32" s="85"/>
      <c r="H32" s="85"/>
      <c r="I32" s="85"/>
      <c r="J32" s="85"/>
      <c r="K32" s="85"/>
    </row>
    <row r="33" spans="1:11" ht="15" customHeight="1" x14ac:dyDescent="0.2">
      <c r="A33" s="84" t="str">
        <f>T_3.4.1!A1</f>
        <v>Tab. 3.4.1  Nerovnomernosť príjmového rozdelenia: S80/S20 pomer príjmov horného a dolného kvintilu v členení podľa krajov, EU SILC 2023</v>
      </c>
      <c r="B33" s="85"/>
      <c r="C33" s="85"/>
      <c r="D33" s="84"/>
      <c r="E33" s="85"/>
      <c r="F33" s="85"/>
      <c r="G33" s="84"/>
      <c r="H33" s="85"/>
      <c r="I33" s="85"/>
      <c r="J33" s="84"/>
      <c r="K33" s="85"/>
    </row>
    <row r="34" spans="1:11" ht="15" customHeight="1" x14ac:dyDescent="0.2">
      <c r="A34" s="84"/>
      <c r="B34" s="85"/>
      <c r="C34" s="85"/>
      <c r="D34" s="85"/>
      <c r="E34" s="85"/>
      <c r="F34" s="85"/>
      <c r="G34" s="85"/>
      <c r="H34" s="85"/>
      <c r="I34" s="85"/>
      <c r="J34" s="85"/>
      <c r="K34" s="85"/>
    </row>
    <row r="35" spans="1:11" ht="15" customHeight="1" x14ac:dyDescent="0.2">
      <c r="A35" s="84" t="str">
        <f>T_3.4.2!A1</f>
        <v>Tab. 3.4.2  Nerovnomernosť príjmového rozdelenia: Gini koeficient v členení podľa krajov, EU SILC 2023</v>
      </c>
      <c r="B35" s="85"/>
      <c r="C35" s="85"/>
      <c r="D35" s="85"/>
      <c r="E35" s="85"/>
      <c r="F35" s="85"/>
      <c r="G35" s="85"/>
      <c r="H35" s="85"/>
      <c r="I35" s="85"/>
      <c r="J35" s="85"/>
      <c r="K35" s="85"/>
    </row>
    <row r="36" spans="1:11" ht="15" customHeight="1" x14ac:dyDescent="0.2">
      <c r="A36" s="84"/>
      <c r="B36" s="85"/>
      <c r="C36" s="85"/>
      <c r="D36" s="85"/>
      <c r="E36" s="85"/>
      <c r="F36" s="85"/>
      <c r="G36" s="85"/>
      <c r="H36" s="85"/>
      <c r="I36" s="85"/>
      <c r="J36" s="85"/>
      <c r="K36" s="85"/>
    </row>
    <row r="37" spans="1:11" ht="15" customHeight="1" x14ac:dyDescent="0.2">
      <c r="A37" s="84" t="str">
        <f>'T_3.4.3 '!A1</f>
        <v>Tab. 3.4.3  Relatívny (percentuálny) rozdiel medzi mediánom príjmov osôb v riziku chudoby a hranicou rizika chudoby v členení podľa vekových skupín a pohlavia, EU SILC 2023</v>
      </c>
      <c r="B37" s="85"/>
      <c r="C37" s="85"/>
      <c r="D37" s="85"/>
      <c r="E37" s="84"/>
      <c r="F37" s="85"/>
      <c r="G37" s="85"/>
      <c r="H37" s="85"/>
      <c r="I37" s="84"/>
      <c r="J37" s="85"/>
      <c r="K37" s="85"/>
    </row>
    <row r="38" spans="1:11" ht="15" customHeight="1" x14ac:dyDescent="0.2">
      <c r="A38" s="84"/>
      <c r="B38" s="85"/>
      <c r="C38" s="85"/>
      <c r="D38" s="85"/>
      <c r="E38" s="84"/>
      <c r="F38" s="85"/>
      <c r="G38" s="85"/>
      <c r="H38" s="85"/>
      <c r="I38" s="84"/>
      <c r="J38" s="85"/>
      <c r="K38" s="85"/>
    </row>
    <row r="39" spans="1:11" ht="15" customHeight="1" x14ac:dyDescent="0.2">
      <c r="A39" s="84" t="str">
        <f>T_4.1!A1</f>
        <v>Tab. 4.1  Miera závažnej materiálnej a sociálnej deprivácie v členení podľa vybraných vekových  skupín a pohlavia, EU SILC 2023</v>
      </c>
      <c r="B39" s="85"/>
      <c r="C39" s="85"/>
      <c r="D39" s="85"/>
      <c r="E39" s="84"/>
      <c r="F39" s="85"/>
      <c r="G39" s="85"/>
      <c r="H39" s="85"/>
      <c r="I39" s="84"/>
      <c r="J39" s="85"/>
      <c r="K39" s="85"/>
    </row>
    <row r="40" spans="1:11" ht="15" customHeight="1" x14ac:dyDescent="0.2">
      <c r="A40" s="84"/>
      <c r="B40" s="85"/>
      <c r="C40" s="85"/>
      <c r="D40" s="85"/>
      <c r="E40" s="84"/>
      <c r="F40" s="85"/>
      <c r="G40" s="85"/>
      <c r="H40" s="85"/>
      <c r="I40" s="84"/>
      <c r="J40" s="85"/>
      <c r="K40" s="85"/>
    </row>
    <row r="41" spans="1:11" ht="15" customHeight="1" x14ac:dyDescent="0.2">
      <c r="A41" s="84" t="str">
        <f>T_4.2!A1</f>
        <v>Tab. 4.2  Miera závažnej materiálnej a sociálnej deprivácie v členení podľa typu domácnosti, EU SILC 2023</v>
      </c>
      <c r="B41" s="85"/>
      <c r="C41" s="85"/>
      <c r="D41" s="85"/>
      <c r="E41" s="84"/>
      <c r="F41" s="85"/>
      <c r="G41" s="85"/>
      <c r="H41" s="85"/>
      <c r="I41" s="84"/>
      <c r="J41" s="85"/>
      <c r="K41" s="85"/>
    </row>
    <row r="42" spans="1:11" ht="15" customHeight="1" x14ac:dyDescent="0.2">
      <c r="A42" s="84"/>
      <c r="B42" s="85"/>
      <c r="C42" s="85"/>
      <c r="D42" s="85"/>
      <c r="E42" s="84"/>
      <c r="F42" s="85"/>
      <c r="G42" s="85"/>
      <c r="H42" s="85"/>
      <c r="I42" s="84"/>
      <c r="J42" s="85"/>
      <c r="K42" s="85"/>
    </row>
    <row r="43" spans="1:11" ht="15" customHeight="1" x14ac:dyDescent="0.2">
      <c r="A43" s="84" t="str">
        <f>G_4.2!A1</f>
        <v>Graf 4.2  Miera závažnej materiálnej a sociálnej deprivácie podľa krajov, EU SILC 2023</v>
      </c>
      <c r="B43" s="85"/>
      <c r="C43" s="85"/>
      <c r="D43" s="85"/>
      <c r="E43" s="85"/>
      <c r="F43" s="85"/>
      <c r="G43" s="85"/>
      <c r="H43" s="85"/>
      <c r="I43" s="85"/>
      <c r="J43" s="85"/>
      <c r="K43" s="85"/>
    </row>
    <row r="44" spans="1:11" ht="15" customHeight="1" x14ac:dyDescent="0.2">
      <c r="A44" s="84"/>
      <c r="B44" s="85"/>
      <c r="C44" s="85"/>
      <c r="D44" s="85"/>
      <c r="E44" s="85"/>
      <c r="F44" s="85"/>
      <c r="G44" s="85"/>
      <c r="H44" s="85"/>
      <c r="I44" s="85"/>
      <c r="J44" s="85"/>
      <c r="K44" s="85"/>
    </row>
    <row r="45" spans="1:11" ht="15" customHeight="1" x14ac:dyDescent="0.2">
      <c r="A45" s="84" t="str">
        <f>T_4.3!A1</f>
        <v>Tab. 4.3  Miera závažnej materiálnej a sociálnej deprivácie podľa krajov a jednotlivých deprivačných položiek, EU SILC 2023</v>
      </c>
      <c r="B45" s="85"/>
      <c r="C45" s="85"/>
      <c r="D45" s="85"/>
      <c r="E45" s="85"/>
      <c r="F45" s="85"/>
      <c r="G45" s="85"/>
      <c r="H45" s="85"/>
      <c r="I45" s="85"/>
      <c r="J45" s="85"/>
      <c r="K45" s="85"/>
    </row>
    <row r="46" spans="1:11" ht="15" customHeight="1" x14ac:dyDescent="0.2">
      <c r="A46" s="84"/>
      <c r="B46" s="85"/>
      <c r="C46" s="85"/>
      <c r="D46" s="85"/>
      <c r="E46" s="85"/>
      <c r="F46" s="85"/>
      <c r="G46" s="85"/>
      <c r="H46" s="85"/>
      <c r="I46" s="85"/>
      <c r="J46" s="85"/>
      <c r="K46" s="85"/>
    </row>
    <row r="47" spans="1:11" ht="15" customHeight="1" x14ac:dyDescent="0.2">
      <c r="A47" s="84" t="s">
        <v>183</v>
      </c>
      <c r="B47" s="85"/>
      <c r="C47" s="85"/>
      <c r="D47" s="85"/>
      <c r="E47" s="85"/>
      <c r="F47" s="85"/>
      <c r="G47" s="85"/>
      <c r="H47" s="85"/>
      <c r="I47" s="85"/>
      <c r="J47" s="85"/>
      <c r="K47" s="85"/>
    </row>
    <row r="48" spans="1:11" ht="15" customHeight="1" x14ac:dyDescent="0.2">
      <c r="B48" s="85"/>
      <c r="C48" s="85"/>
      <c r="D48" s="85"/>
      <c r="E48" s="85"/>
      <c r="F48" s="85"/>
      <c r="G48" s="85"/>
      <c r="H48" s="85"/>
      <c r="I48" s="85"/>
      <c r="J48" s="85"/>
      <c r="K48" s="85"/>
    </row>
    <row r="49" spans="1:11" ht="15" customHeight="1" x14ac:dyDescent="0.2">
      <c r="A49" s="84" t="str">
        <f>T_5.1!A1</f>
        <v>Tab. 5.1  Miera veľmi nízkej pracovnej intenzity v členení podľa krajov, EU SILC 2023</v>
      </c>
      <c r="B49" s="85"/>
      <c r="C49" s="85"/>
      <c r="D49" s="85"/>
      <c r="E49" s="85"/>
      <c r="F49" s="85"/>
      <c r="G49" s="85"/>
      <c r="H49" s="85"/>
      <c r="I49" s="85"/>
      <c r="J49" s="85"/>
      <c r="K49" s="85"/>
    </row>
    <row r="50" spans="1:11" ht="15" customHeight="1" x14ac:dyDescent="0.2">
      <c r="B50" s="85"/>
      <c r="C50" s="85"/>
      <c r="D50" s="85"/>
      <c r="E50" s="85"/>
      <c r="F50" s="85"/>
      <c r="G50" s="85"/>
      <c r="H50" s="85"/>
      <c r="I50" s="85"/>
      <c r="J50" s="85"/>
      <c r="K50" s="85"/>
    </row>
    <row r="51" spans="1:11" ht="15" customHeight="1" x14ac:dyDescent="0.2">
      <c r="A51" s="84" t="s">
        <v>124</v>
      </c>
      <c r="B51" s="85"/>
    </row>
    <row r="52" spans="1:11" ht="15" customHeight="1" x14ac:dyDescent="0.2">
      <c r="A52" s="84"/>
    </row>
    <row r="53" spans="1:11" ht="15" customHeight="1" x14ac:dyDescent="0.2">
      <c r="A53" s="84" t="s">
        <v>129</v>
      </c>
    </row>
    <row r="54" spans="1:11" ht="15" customHeight="1" x14ac:dyDescent="0.2">
      <c r="A54" s="84"/>
    </row>
    <row r="55" spans="1:11" ht="15" customHeight="1" x14ac:dyDescent="0.2">
      <c r="A55" s="84" t="s">
        <v>130</v>
      </c>
    </row>
    <row r="56" spans="1:11" ht="15" customHeight="1" x14ac:dyDescent="0.2">
      <c r="A56" s="84"/>
    </row>
    <row r="57" spans="1:11" ht="15" customHeight="1" x14ac:dyDescent="0.2">
      <c r="A57" s="84" t="s">
        <v>138</v>
      </c>
    </row>
    <row r="58" spans="1:11" ht="15" customHeight="1" x14ac:dyDescent="0.2">
      <c r="A58" s="84"/>
    </row>
    <row r="59" spans="1:11" ht="15" customHeight="1" x14ac:dyDescent="0.2">
      <c r="A59" s="84" t="s">
        <v>139</v>
      </c>
    </row>
    <row r="60" spans="1:11" ht="15" customHeight="1" x14ac:dyDescent="0.2">
      <c r="A60" s="84"/>
    </row>
    <row r="61" spans="1:11" ht="15" customHeight="1" x14ac:dyDescent="0.2">
      <c r="A61" s="84" t="s">
        <v>144</v>
      </c>
    </row>
    <row r="63" spans="1:11" ht="15" customHeight="1" x14ac:dyDescent="0.2">
      <c r="A63" s="84" t="s">
        <v>198</v>
      </c>
    </row>
    <row r="65" spans="1:1" ht="15" customHeight="1" x14ac:dyDescent="0.2">
      <c r="A65" s="84" t="s">
        <v>199</v>
      </c>
    </row>
    <row r="67" spans="1:1" ht="15" customHeight="1" x14ac:dyDescent="0.2">
      <c r="A67" s="84" t="s">
        <v>200</v>
      </c>
    </row>
    <row r="69" spans="1:1" ht="15" customHeight="1" x14ac:dyDescent="0.2">
      <c r="A69" s="84" t="s">
        <v>201</v>
      </c>
    </row>
    <row r="71" spans="1:1" ht="15" customHeight="1" x14ac:dyDescent="0.2">
      <c r="A71" s="84" t="s">
        <v>202</v>
      </c>
    </row>
    <row r="73" spans="1:1" ht="15" customHeight="1" x14ac:dyDescent="0.2">
      <c r="A73" s="84" t="s">
        <v>203</v>
      </c>
    </row>
    <row r="74" spans="1:1" ht="15" customHeight="1" x14ac:dyDescent="0.2">
      <c r="A74" s="84"/>
    </row>
    <row r="75" spans="1:1" ht="15" customHeight="1" x14ac:dyDescent="0.2">
      <c r="A75" s="84" t="s">
        <v>206</v>
      </c>
    </row>
    <row r="77" spans="1:1" ht="15" customHeight="1" x14ac:dyDescent="0.2">
      <c r="A77" s="84" t="s">
        <v>204</v>
      </c>
    </row>
    <row r="79" spans="1:1" ht="15" customHeight="1" x14ac:dyDescent="0.2">
      <c r="A79" s="84" t="s">
        <v>188</v>
      </c>
    </row>
    <row r="81" spans="1:1" ht="15" customHeight="1" x14ac:dyDescent="0.2">
      <c r="A81" s="84" t="s">
        <v>205</v>
      </c>
    </row>
    <row r="83" spans="1:1" ht="15" customHeight="1" x14ac:dyDescent="0.2">
      <c r="A83" s="84" t="s">
        <v>189</v>
      </c>
    </row>
    <row r="85" spans="1:1" ht="15" customHeight="1" x14ac:dyDescent="0.2">
      <c r="A85" s="84" t="s">
        <v>196</v>
      </c>
    </row>
    <row r="87" spans="1:1" ht="15" customHeight="1" x14ac:dyDescent="0.2">
      <c r="A87" s="84" t="s">
        <v>190</v>
      </c>
    </row>
  </sheetData>
  <hyperlinks>
    <hyperlink ref="A3" location="G_2.1!A1" display="Graf 2.1 Osoby ohrozené rizikom chudoby alebo sociálneho vylúčenia v SR, EU SILC 2006 – 2020"/>
    <hyperlink ref="A5" location="'T_2.1 '!A1" display="Tab. 2.1 Miera rizika chudoby alebo sociálneho vylúčenia v členení podľa vekových skupín a pohlavia, EU SILC 2021"/>
    <hyperlink ref="A11" location="T_3.1!A1" display="Tab. 3.1.1 Hranica rizika chudoby (ilustratívne hodnoty) EU SILC 2021 - ročná suma"/>
    <hyperlink ref="A15" location="T_3.2.1!A1" display="Tab. 3.2.1 Miera rizika chudoby v členení podľa vekových skupín a pohlavia, EU SILC 2021"/>
    <hyperlink ref="A17" location="T_3.2.2!A1" display="Tab. 3.2.2 Miera rizika chudoby v členení podľa najčastejšieho statusu ekonomickej aktivity a podľa pohlavia (osoby vo veku 18 rokov a viac), EU SILC 2020"/>
    <hyperlink ref="A19" location="T_3.2.3!A1" display="Tab. 3.2.3 Miera rizika chudoby v členení podľa typu domácnosti, EU SILC 2021 "/>
    <hyperlink ref="A21" location="T_3.2.4!A1" display="Tab. 3.2.4 Miera rizika chudoby v členení podľa krajov, EU SILC 2021"/>
    <hyperlink ref="A45" location="T_4.3!A1" display="Tab. 4.3 Miera závažnej materiálnej a sociálnej deprivácie podľa krajov a jednotlivých deprivačných položiek, EU SILC 2021"/>
    <hyperlink ref="A49" location="T_5.1!A1" display="Tab. 5.1 Miera veľmi nízkej pracovnej intenzity v členení podľa krajov, EU SILC 2020"/>
    <hyperlink ref="A43" location="G_4.1!A1" display="Graf 4.1 Miera závažnej materiálnej a sociálnej deprivácie podľa krajov"/>
    <hyperlink ref="A7" location="T_2.2!A1" display="Tab. 2.2 Miera rizika chudoby alebo sociálneho vylúčenia v členení podľa typu domácnosti, EU SILC 2021"/>
    <hyperlink ref="A9" location="T_2.3!A1" display="Tab. 2.3 Miera rizika chudoby alebo sociálneho vylúčenia v členení podľa krajov, EU SILC 2021"/>
    <hyperlink ref="A23" location="T_3.3.1!A1" display="Tab. 3.3.1 Miera rizika chudoby pred sociálnymi transfermi okrem starobných a pozostalostných dávok,  EU SILC 2021"/>
    <hyperlink ref="A25" location="T_3.3.2!A1" display="Tab. 3.3.2 Miera rizika chudoby Miera rizika chudoby pred všetkými sociálnymi transfermi (vrátane starobných a pozostalostných dávok), EU SILC 2021"/>
    <hyperlink ref="A27" location="T_3.3.3!A1" display="Tab. 3.3.3 Rozptyl okolo hranice rizika chudoby v členení podľa pohlavia, EU SILC 2021  "/>
    <hyperlink ref="A29" location="T_3.3.4!A1" display="Tab. 3.3.4 Miera rizika chudoby zakotvená v čase (2008) v členení podľa vekových skupín a pohlavia, EU SILC 2021  "/>
    <hyperlink ref="A33" location="T_3.4.1!A1" display="Tab. 3.4.1 Nerovnomernosť príjmového rozdelenia: S80/S20 pomer príjmov horného a dolného kvintilu v členení podľa krajov, EU SILC 2021"/>
    <hyperlink ref="A35" location="T_3.4.2!A1" display="Tab. 3.4.2 Nerovnomernosť príjmového rozdelenia: Gini koeficient v členení podľa krajov, EU SILC 2021"/>
    <hyperlink ref="A37" location="'T_3.4.3 '!A1" display="Tab. 3.4.3  Relatívny (percentuálny) rozdiel medzi mediánom príjmov osôb v riziku chudoby a hranicou rizika chudoby v členení podľa vekových skupín a pohlavia, EU SILC 2021   "/>
    <hyperlink ref="A39" location="T_4.1!A1" display="Tab. 4.1 Miera závažnej materiálnej a sociálnej deprivácie v členení podľa vybraných vekových  skupín a pohlavia, EU SILC 2021"/>
    <hyperlink ref="A41" location="T_4.2!A1" display="Tab. 4.2 Miera závažnej materiálnej a sociálnej deprivácie v členení podľa typu domácnosti, EU SILC 2021"/>
    <hyperlink ref="A51" location="T_6.1!A1" display="Tab. 6.1: Zmena príjmu v porovnaní s predchádzajúcim rokom"/>
    <hyperlink ref="A53" location="G_6.1!A1" display="Graf. 6.1: Zmena príjmu v porovnaní s predchádzajúcim rokom"/>
    <hyperlink ref="A55" location="T_6.2!A1" display="Tab. 6.2: Schopnosť vyjsť s peniazmi"/>
    <hyperlink ref="A57" location="G_6.2!A1" display="Graf 6.2: Schopnosť vyjsť s peniazmi"/>
    <hyperlink ref="A59" location="T_6.3!A1" display="Tab. 6.3: Hodnotenie spokojnosti s vybranými oblasťami života"/>
    <hyperlink ref="A61" location="G_6.3!A1" display="Graf 6.3: Hodnotenie spokojnosti s vybranými oblasťami života"/>
    <hyperlink ref="A63" location="T_7.1!A1" display="Tab. 7.1: Podiel najvyššie dosiahnutého vzdelanie rodičov, EU SILC 2019, 2023"/>
    <hyperlink ref="A65" location="T_7.2!A1" display="Tab. 7.2: Dnešní dospelí s nízkym vzdelaním podľa najvyššieho stupňa vzdelania svojich rodičov, EU SILC 2019, 2023"/>
    <hyperlink ref="A67" location="G_7.1!A1" display="Graf 7.1: Dnešní dospelí s nízkym vzdelaním podľa najvyššieho stupňa vzdelania svojich rodičov, EU SILC 2019, 2023"/>
    <hyperlink ref="A69" location="T_7.3!A1" display="Tab. 7.3: Dnešní dospelí so stredným vzdelaním podľa najvyššieho stupňa vzdelania svojich rodičov, EU SILC 2019, 2023"/>
    <hyperlink ref="A71" location="G_7.2!A1" display="Graf 7.2: Dnešní dospelí so stredným vzdelaním podľa najvyššieho stupňa vzdelania svojich rodičov, EU SILC 2019, 2023"/>
    <hyperlink ref="A73" location="T_7.4!A1" display="Tab. 7.4: Dnešní dospelí s vyšším vzdelaním podľa najvyššieho stupňa vzdelania svojich rodičov, EU SILC 2019, 2023"/>
    <hyperlink ref="A77" location="G_7.3!A1" display="Graf 7.3: Dnešní dospelí s vyšším vzdelaním podľa najvyššieho stupňa vzdelania svojich rodičov, EU SILC 2019, 2023"/>
    <hyperlink ref="A79" location="T_8.1!A1" display="Tab. 8.1: Problémy s bývaním v jednotlivých krajoch SR, v roku 2023, EU SILC 2023"/>
    <hyperlink ref="A81" location="T_8.2!A1" display="Tab. 8.2: Problémy s bývaním podľa hranice rizika príjmovej chudoby v SR, EU SILC 2023"/>
    <hyperlink ref="A83" location="T_9.1!A1" display="Tab. 9.1: Typ vykurovacieho systému  v jednotlivých krajoch SR, EU SILC 2023"/>
    <hyperlink ref="A85" location="T_9.2!A1" display="Tab. 9.2: Zdroj energie vykurovacieho systému v jednotlivých krajoch SR, EU SILC 2023"/>
    <hyperlink ref="A87" location="T_9.3!A1" display="Tab. 9.3: Zlepšenie kvality bývania z hľadiska energetickej efektívnosti, EU SILC 2023"/>
    <hyperlink ref="A13" location="G_3.1!A1" display="Graf 3.1  Osoby ohrozené rizikom chudoby v SR, EU SILC 2016 – 2023"/>
    <hyperlink ref="A31" location="G_4.1!A1" display="Graf 4.1  Miera závažnej materiálnej a sociálnej deprivácie v SR, EU SILC 2016 – 2023"/>
    <hyperlink ref="A47" location="G_5.1!A1" display="Graf 5.1  Miera veľmi nízkej pracovnej intenzity v SR, EU SILC 2016 – 2023"/>
    <hyperlink ref="A75" location="T_7.5!A1" display="Tab. 7.5: Dnešní dospelí žijúci v riziku chudoby podľa najvyššieho stupňa vzdelania svojich rodičov, EU SILC 202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heetViews>
  <sheetFormatPr defaultRowHeight="15" x14ac:dyDescent="0.25"/>
  <cols>
    <col min="1" max="1" width="43.5703125" customWidth="1"/>
    <col min="2" max="2" width="22.5703125" customWidth="1"/>
  </cols>
  <sheetData>
    <row r="1" spans="1:5" ht="16.5" x14ac:dyDescent="0.25">
      <c r="A1" s="4" t="s">
        <v>107</v>
      </c>
      <c r="C1" s="82"/>
      <c r="E1" s="69" t="s">
        <v>54</v>
      </c>
    </row>
    <row r="2" spans="1:5" ht="16.5" x14ac:dyDescent="0.25">
      <c r="A2" s="4"/>
    </row>
    <row r="3" spans="1:5" ht="15.75" thickBot="1" x14ac:dyDescent="0.3">
      <c r="B3" s="7" t="s">
        <v>31</v>
      </c>
    </row>
    <row r="4" spans="1:5" ht="30" customHeight="1" thickBot="1" x14ac:dyDescent="0.3">
      <c r="A4" s="27" t="s">
        <v>25</v>
      </c>
      <c r="B4" s="35" t="s">
        <v>17</v>
      </c>
    </row>
    <row r="5" spans="1:5" ht="22.5" customHeight="1" thickBot="1" x14ac:dyDescent="0.3">
      <c r="A5" s="28" t="s">
        <v>1</v>
      </c>
      <c r="B5" s="63">
        <v>14.3</v>
      </c>
    </row>
    <row r="6" spans="1:5" ht="22.5" customHeight="1" thickBot="1" x14ac:dyDescent="0.3">
      <c r="A6" s="29" t="s">
        <v>26</v>
      </c>
      <c r="B6" s="65">
        <v>9.3000000000000007</v>
      </c>
    </row>
    <row r="7" spans="1:5" ht="22.5" customHeight="1" x14ac:dyDescent="0.25">
      <c r="A7" s="30" t="s">
        <v>148</v>
      </c>
      <c r="B7" s="64">
        <v>24.9</v>
      </c>
      <c r="E7" s="142"/>
    </row>
    <row r="8" spans="1:5" ht="22.5" customHeight="1" x14ac:dyDescent="0.25">
      <c r="A8" s="31" t="s">
        <v>149</v>
      </c>
      <c r="B8" s="58">
        <v>19.600000000000001</v>
      </c>
      <c r="E8" s="142"/>
    </row>
    <row r="9" spans="1:5" ht="22.5" customHeight="1" x14ac:dyDescent="0.25">
      <c r="A9" s="31" t="s">
        <v>150</v>
      </c>
      <c r="B9" s="58">
        <v>28.5</v>
      </c>
      <c r="E9" s="142"/>
    </row>
    <row r="10" spans="1:5" ht="22.5" customHeight="1" x14ac:dyDescent="0.25">
      <c r="A10" s="31" t="s">
        <v>151</v>
      </c>
      <c r="B10" s="58">
        <v>33</v>
      </c>
      <c r="E10" s="142"/>
    </row>
    <row r="11" spans="1:5" ht="22.5" customHeight="1" x14ac:dyDescent="0.25">
      <c r="A11" s="31" t="s">
        <v>27</v>
      </c>
      <c r="B11" s="58">
        <v>7.7</v>
      </c>
    </row>
    <row r="12" spans="1:5" ht="24.75" thickBot="1" x14ac:dyDescent="0.3">
      <c r="A12" s="32" t="s">
        <v>51</v>
      </c>
      <c r="B12" s="62">
        <v>5.2</v>
      </c>
    </row>
    <row r="13" spans="1:5" ht="22.5" customHeight="1" thickBot="1" x14ac:dyDescent="0.3">
      <c r="A13" s="33" t="s">
        <v>50</v>
      </c>
      <c r="B13" s="65">
        <v>18.3</v>
      </c>
    </row>
    <row r="14" spans="1:5" ht="22.5" customHeight="1" x14ac:dyDescent="0.25">
      <c r="A14" s="30" t="s">
        <v>28</v>
      </c>
      <c r="B14" s="64">
        <v>41</v>
      </c>
    </row>
    <row r="15" spans="1:5" ht="22.5" customHeight="1" x14ac:dyDescent="0.25">
      <c r="A15" s="31" t="s">
        <v>29</v>
      </c>
      <c r="B15" s="58">
        <v>13.2</v>
      </c>
    </row>
    <row r="16" spans="1:5" ht="22.5" customHeight="1" x14ac:dyDescent="0.25">
      <c r="A16" s="31" t="s">
        <v>30</v>
      </c>
      <c r="B16" s="58">
        <v>15.7</v>
      </c>
    </row>
    <row r="17" spans="1:2" ht="22.5" customHeight="1" thickBot="1" x14ac:dyDescent="0.3">
      <c r="A17" s="34" t="s">
        <v>52</v>
      </c>
      <c r="B17" s="59">
        <v>34.4</v>
      </c>
    </row>
  </sheetData>
  <hyperlinks>
    <hyperlink ref="E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heetViews>
  <sheetFormatPr defaultRowHeight="15" x14ac:dyDescent="0.25"/>
  <cols>
    <col min="1" max="1" width="26.42578125" customWidth="1"/>
    <col min="2" max="2" width="30" customWidth="1"/>
  </cols>
  <sheetData>
    <row r="1" spans="1:5" ht="16.5" x14ac:dyDescent="0.25">
      <c r="A1" s="2" t="s">
        <v>108</v>
      </c>
      <c r="C1" s="82"/>
      <c r="E1" s="69" t="s">
        <v>54</v>
      </c>
    </row>
    <row r="2" spans="1:5" ht="16.5" x14ac:dyDescent="0.25">
      <c r="A2" s="2"/>
    </row>
    <row r="3" spans="1:5" ht="15.75" thickBot="1" x14ac:dyDescent="0.3">
      <c r="B3" s="7" t="s">
        <v>31</v>
      </c>
      <c r="C3" s="5"/>
      <c r="D3" s="5"/>
      <c r="E3" s="5"/>
    </row>
    <row r="4" spans="1:5" ht="30" customHeight="1" thickBot="1" x14ac:dyDescent="0.3">
      <c r="A4" s="14" t="s">
        <v>0</v>
      </c>
      <c r="B4" s="15" t="s">
        <v>32</v>
      </c>
    </row>
    <row r="5" spans="1:5" ht="21.75" customHeight="1" x14ac:dyDescent="0.25">
      <c r="A5" s="13" t="s">
        <v>1</v>
      </c>
      <c r="B5" s="57">
        <v>14.3</v>
      </c>
    </row>
    <row r="6" spans="1:5" ht="21.75" customHeight="1" x14ac:dyDescent="0.25">
      <c r="A6" s="11" t="s">
        <v>2</v>
      </c>
      <c r="B6" s="58">
        <v>7.7</v>
      </c>
    </row>
    <row r="7" spans="1:5" ht="21.75" customHeight="1" x14ac:dyDescent="0.25">
      <c r="A7" s="11" t="s">
        <v>3</v>
      </c>
      <c r="B7" s="58">
        <v>8.4</v>
      </c>
    </row>
    <row r="8" spans="1:5" ht="21.75" customHeight="1" x14ac:dyDescent="0.25">
      <c r="A8" s="11" t="s">
        <v>4</v>
      </c>
      <c r="B8" s="58">
        <v>8.3000000000000007</v>
      </c>
    </row>
    <row r="9" spans="1:5" ht="21.75" customHeight="1" x14ac:dyDescent="0.25">
      <c r="A9" s="11" t="s">
        <v>5</v>
      </c>
      <c r="B9" s="58">
        <v>13.2</v>
      </c>
    </row>
    <row r="10" spans="1:5" ht="21.75" customHeight="1" x14ac:dyDescent="0.25">
      <c r="A10" s="11" t="s">
        <v>6</v>
      </c>
      <c r="B10" s="58">
        <v>11.7</v>
      </c>
    </row>
    <row r="11" spans="1:5" ht="21.75" customHeight="1" x14ac:dyDescent="0.25">
      <c r="A11" s="11" t="s">
        <v>7</v>
      </c>
      <c r="B11" s="58">
        <v>17.600000000000001</v>
      </c>
    </row>
    <row r="12" spans="1:5" ht="21.75" customHeight="1" x14ac:dyDescent="0.25">
      <c r="A12" s="11" t="s">
        <v>8</v>
      </c>
      <c r="B12" s="58">
        <v>22.6</v>
      </c>
    </row>
    <row r="13" spans="1:5" ht="21.75" customHeight="1" thickBot="1" x14ac:dyDescent="0.3">
      <c r="A13" s="12" t="s">
        <v>9</v>
      </c>
      <c r="B13" s="59">
        <v>21.1</v>
      </c>
    </row>
  </sheetData>
  <hyperlinks>
    <hyperlink ref="E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heetViews>
  <sheetFormatPr defaultRowHeight="15" x14ac:dyDescent="0.25"/>
  <cols>
    <col min="1" max="1" width="24.7109375" customWidth="1"/>
    <col min="2" max="2" width="14" customWidth="1"/>
    <col min="3" max="3" width="24.28515625" customWidth="1"/>
  </cols>
  <sheetData>
    <row r="1" spans="1:10" ht="16.5" x14ac:dyDescent="0.25">
      <c r="A1" s="2" t="s">
        <v>109</v>
      </c>
      <c r="J1" s="69" t="s">
        <v>54</v>
      </c>
    </row>
    <row r="2" spans="1:10" ht="15.75" thickBot="1" x14ac:dyDescent="0.3">
      <c r="C2" s="7" t="s">
        <v>31</v>
      </c>
    </row>
    <row r="3" spans="1:10" ht="30" customHeight="1" thickBot="1" x14ac:dyDescent="0.3">
      <c r="A3" s="184" t="s">
        <v>16</v>
      </c>
      <c r="B3" s="185"/>
      <c r="C3" s="20" t="s">
        <v>17</v>
      </c>
      <c r="D3" s="119"/>
    </row>
    <row r="4" spans="1:10" ht="22.5" customHeight="1" x14ac:dyDescent="0.25">
      <c r="A4" s="209" t="s">
        <v>18</v>
      </c>
      <c r="B4" s="21" t="s">
        <v>19</v>
      </c>
      <c r="C4" s="60">
        <v>22.5</v>
      </c>
      <c r="D4" s="120"/>
    </row>
    <row r="5" spans="1:10" ht="22.5" customHeight="1" x14ac:dyDescent="0.25">
      <c r="A5" s="210"/>
      <c r="B5" s="22" t="s">
        <v>20</v>
      </c>
      <c r="C5" s="58">
        <v>23.1</v>
      </c>
      <c r="D5" s="121"/>
    </row>
    <row r="6" spans="1:10" ht="22.5" customHeight="1" thickBot="1" x14ac:dyDescent="0.3">
      <c r="A6" s="211"/>
      <c r="B6" s="23" t="s">
        <v>21</v>
      </c>
      <c r="C6" s="59">
        <v>22</v>
      </c>
      <c r="D6" s="121"/>
    </row>
    <row r="7" spans="1:10" ht="22.5" customHeight="1" thickBot="1" x14ac:dyDescent="0.3">
      <c r="A7" s="94" t="s">
        <v>22</v>
      </c>
      <c r="B7" s="95" t="s">
        <v>19</v>
      </c>
      <c r="C7" s="61">
        <v>35.299999999999997</v>
      </c>
      <c r="D7" s="120"/>
    </row>
    <row r="8" spans="1:10" ht="22.5" customHeight="1" x14ac:dyDescent="0.25">
      <c r="A8" s="189" t="s">
        <v>73</v>
      </c>
      <c r="B8" s="21" t="s">
        <v>19</v>
      </c>
      <c r="C8" s="60">
        <v>21.1</v>
      </c>
      <c r="D8" s="120"/>
    </row>
    <row r="9" spans="1:10" ht="22.5" customHeight="1" x14ac:dyDescent="0.25">
      <c r="A9" s="190"/>
      <c r="B9" s="22" t="s">
        <v>20</v>
      </c>
      <c r="C9" s="58">
        <v>21.3</v>
      </c>
      <c r="D9" s="121"/>
    </row>
    <row r="10" spans="1:10" ht="22.5" customHeight="1" thickBot="1" x14ac:dyDescent="0.3">
      <c r="A10" s="191"/>
      <c r="B10" s="23" t="s">
        <v>21</v>
      </c>
      <c r="C10" s="59">
        <v>21</v>
      </c>
      <c r="D10" s="121"/>
    </row>
    <row r="11" spans="1:10" ht="22.5" customHeight="1" x14ac:dyDescent="0.25">
      <c r="A11" s="190" t="s">
        <v>74</v>
      </c>
      <c r="B11" s="24" t="s">
        <v>19</v>
      </c>
      <c r="C11" s="57">
        <v>13.7</v>
      </c>
      <c r="D11" s="120"/>
    </row>
    <row r="12" spans="1:10" ht="22.5" customHeight="1" x14ac:dyDescent="0.25">
      <c r="A12" s="190"/>
      <c r="B12" s="22" t="s">
        <v>20</v>
      </c>
      <c r="C12" s="58">
        <v>10.7</v>
      </c>
      <c r="D12" s="121"/>
    </row>
    <row r="13" spans="1:10" ht="22.5" customHeight="1" thickBot="1" x14ac:dyDescent="0.3">
      <c r="A13" s="191"/>
      <c r="B13" s="23" t="s">
        <v>21</v>
      </c>
      <c r="C13" s="59">
        <v>15.8</v>
      </c>
      <c r="D13" s="121"/>
    </row>
    <row r="14" spans="1:10" x14ac:dyDescent="0.25">
      <c r="D14" s="122"/>
    </row>
    <row r="15" spans="1:10" x14ac:dyDescent="0.25">
      <c r="D15" s="122"/>
    </row>
  </sheetData>
  <mergeCells count="4">
    <mergeCell ref="A3:B3"/>
    <mergeCell ref="A4:A6"/>
    <mergeCell ref="A8:A10"/>
    <mergeCell ref="A11:A13"/>
  </mergeCells>
  <hyperlinks>
    <hyperlink ref="J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workbookViewId="0"/>
  </sheetViews>
  <sheetFormatPr defaultRowHeight="15" x14ac:dyDescent="0.25"/>
  <cols>
    <col min="1" max="1" width="24.7109375" customWidth="1"/>
    <col min="2" max="2" width="14" customWidth="1"/>
    <col min="3" max="3" width="24.28515625" customWidth="1"/>
  </cols>
  <sheetData>
    <row r="1" spans="1:11" ht="16.5" customHeight="1" x14ac:dyDescent="0.25">
      <c r="A1" s="4" t="s">
        <v>110</v>
      </c>
      <c r="K1" s="69" t="s">
        <v>54</v>
      </c>
    </row>
    <row r="2" spans="1:11" ht="16.5" customHeight="1" x14ac:dyDescent="0.25">
      <c r="A2" s="212" t="s">
        <v>95</v>
      </c>
      <c r="B2" s="212"/>
      <c r="C2" s="212"/>
      <c r="D2" s="212"/>
    </row>
    <row r="3" spans="1:11" ht="15.75" thickBot="1" x14ac:dyDescent="0.3">
      <c r="C3" s="7" t="s">
        <v>31</v>
      </c>
    </row>
    <row r="4" spans="1:11" ht="30" customHeight="1" thickBot="1" x14ac:dyDescent="0.3">
      <c r="A4" s="184" t="s">
        <v>16</v>
      </c>
      <c r="B4" s="185"/>
      <c r="C4" s="20" t="s">
        <v>17</v>
      </c>
      <c r="D4" s="119"/>
    </row>
    <row r="5" spans="1:11" ht="22.5" customHeight="1" x14ac:dyDescent="0.25">
      <c r="A5" s="209" t="s">
        <v>18</v>
      </c>
      <c r="B5" s="21" t="s">
        <v>19</v>
      </c>
      <c r="C5" s="60">
        <v>41.4</v>
      </c>
      <c r="D5" s="120"/>
    </row>
    <row r="6" spans="1:11" ht="22.5" customHeight="1" x14ac:dyDescent="0.25">
      <c r="A6" s="210"/>
      <c r="B6" s="22" t="s">
        <v>20</v>
      </c>
      <c r="C6" s="58">
        <v>40.6</v>
      </c>
      <c r="D6" s="121"/>
    </row>
    <row r="7" spans="1:11" ht="22.5" customHeight="1" thickBot="1" x14ac:dyDescent="0.3">
      <c r="A7" s="211"/>
      <c r="B7" s="23" t="s">
        <v>21</v>
      </c>
      <c r="C7" s="59">
        <v>42.2</v>
      </c>
      <c r="D7" s="121"/>
    </row>
    <row r="8" spans="1:11" ht="22.5" customHeight="1" thickBot="1" x14ac:dyDescent="0.3">
      <c r="A8" s="94" t="s">
        <v>22</v>
      </c>
      <c r="B8" s="95" t="s">
        <v>19</v>
      </c>
      <c r="C8" s="61">
        <v>41.3</v>
      </c>
      <c r="D8" s="120"/>
    </row>
    <row r="9" spans="1:11" ht="22.5" customHeight="1" x14ac:dyDescent="0.25">
      <c r="A9" s="189" t="s">
        <v>75</v>
      </c>
      <c r="B9" s="21" t="s">
        <v>19</v>
      </c>
      <c r="C9" s="60">
        <v>32.1</v>
      </c>
      <c r="D9" s="120"/>
    </row>
    <row r="10" spans="1:11" ht="22.5" customHeight="1" x14ac:dyDescent="0.25">
      <c r="A10" s="190"/>
      <c r="B10" s="22" t="s">
        <v>20</v>
      </c>
      <c r="C10" s="58">
        <v>31.8</v>
      </c>
      <c r="D10" s="121"/>
    </row>
    <row r="11" spans="1:11" ht="22.5" customHeight="1" thickBot="1" x14ac:dyDescent="0.3">
      <c r="A11" s="191"/>
      <c r="B11" s="23" t="s">
        <v>21</v>
      </c>
      <c r="C11" s="59">
        <v>32.4</v>
      </c>
      <c r="D11" s="121"/>
    </row>
    <row r="12" spans="1:11" ht="22.5" customHeight="1" x14ac:dyDescent="0.25">
      <c r="A12" s="190" t="s">
        <v>76</v>
      </c>
      <c r="B12" s="24" t="s">
        <v>19</v>
      </c>
      <c r="C12" s="57">
        <v>75.3</v>
      </c>
      <c r="D12" s="120"/>
    </row>
    <row r="13" spans="1:11" ht="22.5" customHeight="1" x14ac:dyDescent="0.25">
      <c r="A13" s="190"/>
      <c r="B13" s="22" t="s">
        <v>20</v>
      </c>
      <c r="C13" s="58">
        <v>76.900000000000006</v>
      </c>
      <c r="D13" s="121"/>
    </row>
    <row r="14" spans="1:11" ht="22.5" customHeight="1" thickBot="1" x14ac:dyDescent="0.3">
      <c r="A14" s="191"/>
      <c r="B14" s="23" t="s">
        <v>21</v>
      </c>
      <c r="C14" s="59">
        <v>74.3</v>
      </c>
      <c r="D14" s="121"/>
    </row>
    <row r="15" spans="1:11" x14ac:dyDescent="0.25">
      <c r="D15" s="122"/>
    </row>
  </sheetData>
  <mergeCells count="5">
    <mergeCell ref="A2:D2"/>
    <mergeCell ref="A4:B4"/>
    <mergeCell ref="A5:A7"/>
    <mergeCell ref="A9:A11"/>
    <mergeCell ref="A12:A14"/>
  </mergeCells>
  <hyperlinks>
    <hyperlink ref="K1" location="Obsah!A1" display="Obsah"/>
  </hyperlinks>
  <pageMargins left="0.70866141732283472" right="0.70866141732283472" top="0.74803149606299213" bottom="0.74803149606299213" header="0.31496062992125984" footer="0.31496062992125984"/>
  <pageSetup paperSize="9" scale="9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workbookViewId="0"/>
  </sheetViews>
  <sheetFormatPr defaultRowHeight="15" x14ac:dyDescent="0.25"/>
  <cols>
    <col min="1" max="1" width="19.42578125" customWidth="1"/>
    <col min="2" max="2" width="12.5703125" customWidth="1"/>
    <col min="3" max="3" width="29.140625" customWidth="1"/>
  </cols>
  <sheetData>
    <row r="1" spans="1:6" ht="16.5" x14ac:dyDescent="0.25">
      <c r="A1" s="2" t="s">
        <v>111</v>
      </c>
      <c r="F1" s="69" t="s">
        <v>54</v>
      </c>
    </row>
    <row r="2" spans="1:6" ht="16.5" x14ac:dyDescent="0.25">
      <c r="A2" s="2"/>
    </row>
    <row r="3" spans="1:6" ht="15.75" thickBot="1" x14ac:dyDescent="0.3">
      <c r="C3" s="7" t="s">
        <v>31</v>
      </c>
    </row>
    <row r="4" spans="1:6" ht="45" customHeight="1" thickBot="1" x14ac:dyDescent="0.3">
      <c r="A4" s="184" t="s">
        <v>77</v>
      </c>
      <c r="B4" s="213"/>
      <c r="C4" s="20" t="s">
        <v>78</v>
      </c>
    </row>
    <row r="5" spans="1:6" ht="22.5" customHeight="1" x14ac:dyDescent="0.25">
      <c r="A5" s="214" t="s">
        <v>79</v>
      </c>
      <c r="B5" s="87" t="s">
        <v>19</v>
      </c>
      <c r="C5" s="96">
        <v>6.9</v>
      </c>
    </row>
    <row r="6" spans="1:6" ht="22.5" customHeight="1" x14ac:dyDescent="0.25">
      <c r="A6" s="215"/>
      <c r="B6" s="88" t="s">
        <v>20</v>
      </c>
      <c r="C6" s="26">
        <v>7.5</v>
      </c>
    </row>
    <row r="7" spans="1:6" ht="22.5" customHeight="1" thickBot="1" x14ac:dyDescent="0.3">
      <c r="A7" s="216"/>
      <c r="B7" s="90" t="s">
        <v>21</v>
      </c>
      <c r="C7" s="98">
        <v>6.4</v>
      </c>
    </row>
    <row r="8" spans="1:6" ht="22.5" customHeight="1" x14ac:dyDescent="0.25">
      <c r="A8" s="214" t="s">
        <v>80</v>
      </c>
      <c r="B8" s="87" t="s">
        <v>19</v>
      </c>
      <c r="C8" s="92">
        <v>10.1</v>
      </c>
    </row>
    <row r="9" spans="1:6" ht="22.5" customHeight="1" x14ac:dyDescent="0.25">
      <c r="A9" s="215"/>
      <c r="B9" s="88" t="s">
        <v>20</v>
      </c>
      <c r="C9" s="26">
        <v>10.7</v>
      </c>
    </row>
    <row r="10" spans="1:6" ht="22.5" customHeight="1" thickBot="1" x14ac:dyDescent="0.3">
      <c r="A10" s="217"/>
      <c r="B10" s="89" t="s">
        <v>21</v>
      </c>
      <c r="C10" s="93">
        <v>9.5</v>
      </c>
    </row>
    <row r="11" spans="1:6" ht="22.5" customHeight="1" x14ac:dyDescent="0.25">
      <c r="A11" s="218" t="s">
        <v>81</v>
      </c>
      <c r="B11" s="99" t="s">
        <v>19</v>
      </c>
      <c r="C11" s="96">
        <v>20.100000000000001</v>
      </c>
    </row>
    <row r="12" spans="1:6" ht="22.5" customHeight="1" x14ac:dyDescent="0.25">
      <c r="A12" s="218"/>
      <c r="B12" s="88" t="s">
        <v>20</v>
      </c>
      <c r="C12" s="26">
        <v>20.3</v>
      </c>
    </row>
    <row r="13" spans="1:6" ht="22.5" customHeight="1" thickBot="1" x14ac:dyDescent="0.3">
      <c r="A13" s="219"/>
      <c r="B13" s="89" t="s">
        <v>21</v>
      </c>
      <c r="C13" s="59">
        <v>19.899999999999999</v>
      </c>
    </row>
  </sheetData>
  <mergeCells count="4">
    <mergeCell ref="A4:B4"/>
    <mergeCell ref="A5:A7"/>
    <mergeCell ref="A8:A10"/>
    <mergeCell ref="A11:A13"/>
  </mergeCells>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workbookViewId="0"/>
  </sheetViews>
  <sheetFormatPr defaultRowHeight="15" x14ac:dyDescent="0.25"/>
  <cols>
    <col min="1" max="1" width="19.42578125" customWidth="1"/>
    <col min="2" max="2" width="12.5703125" customWidth="1"/>
    <col min="3" max="3" width="29.140625" customWidth="1"/>
  </cols>
  <sheetData>
    <row r="1" spans="1:9" ht="16.5" customHeight="1" x14ac:dyDescent="0.25">
      <c r="A1" s="4" t="s">
        <v>112</v>
      </c>
      <c r="I1" s="69" t="s">
        <v>54</v>
      </c>
    </row>
    <row r="2" spans="1:9" ht="16.5" customHeight="1" x14ac:dyDescent="0.25">
      <c r="A2" s="4" t="s">
        <v>96</v>
      </c>
    </row>
    <row r="3" spans="1:9" ht="15.75" thickBot="1" x14ac:dyDescent="0.3">
      <c r="C3" s="7" t="s">
        <v>31</v>
      </c>
    </row>
    <row r="4" spans="1:9" ht="30" customHeight="1" thickBot="1" x14ac:dyDescent="0.3">
      <c r="A4" s="184" t="s">
        <v>16</v>
      </c>
      <c r="B4" s="185"/>
      <c r="C4" s="20" t="s">
        <v>17</v>
      </c>
    </row>
    <row r="5" spans="1:9" ht="22.5" customHeight="1" x14ac:dyDescent="0.25">
      <c r="A5" s="186" t="s">
        <v>18</v>
      </c>
      <c r="B5" s="100" t="s">
        <v>19</v>
      </c>
      <c r="C5" s="81">
        <v>7.7</v>
      </c>
    </row>
    <row r="6" spans="1:9" ht="22.5" customHeight="1" x14ac:dyDescent="0.25">
      <c r="A6" s="187"/>
      <c r="B6" s="101" t="s">
        <v>20</v>
      </c>
      <c r="C6" s="26">
        <v>8.3000000000000007</v>
      </c>
    </row>
    <row r="7" spans="1:9" ht="22.5" customHeight="1" thickBot="1" x14ac:dyDescent="0.3">
      <c r="A7" s="220"/>
      <c r="B7" s="102" t="s">
        <v>21</v>
      </c>
      <c r="C7" s="98">
        <v>7.1</v>
      </c>
    </row>
    <row r="8" spans="1:9" ht="22.5" customHeight="1" thickBot="1" x14ac:dyDescent="0.3">
      <c r="A8" s="103" t="s">
        <v>82</v>
      </c>
      <c r="B8" s="104" t="s">
        <v>19</v>
      </c>
      <c r="C8" s="44">
        <v>13.5</v>
      </c>
    </row>
    <row r="9" spans="1:9" ht="22.5" customHeight="1" x14ac:dyDescent="0.25">
      <c r="A9" s="202" t="s">
        <v>83</v>
      </c>
      <c r="B9" s="100" t="s">
        <v>19</v>
      </c>
      <c r="C9" s="92">
        <v>7.5</v>
      </c>
    </row>
    <row r="10" spans="1:9" ht="22.5" customHeight="1" x14ac:dyDescent="0.25">
      <c r="A10" s="193"/>
      <c r="B10" s="101" t="s">
        <v>20</v>
      </c>
      <c r="C10" s="26">
        <v>7.7</v>
      </c>
    </row>
    <row r="11" spans="1:9" ht="22.5" customHeight="1" thickBot="1" x14ac:dyDescent="0.3">
      <c r="A11" s="194"/>
      <c r="B11" s="105" t="s">
        <v>21</v>
      </c>
      <c r="C11" s="93">
        <v>7.3</v>
      </c>
    </row>
    <row r="12" spans="1:9" ht="22.5" customHeight="1" x14ac:dyDescent="0.25">
      <c r="A12" s="192" t="s">
        <v>84</v>
      </c>
      <c r="B12" s="106" t="s">
        <v>19</v>
      </c>
      <c r="C12" s="96">
        <v>2</v>
      </c>
      <c r="D12" s="128"/>
    </row>
    <row r="13" spans="1:9" ht="22.5" customHeight="1" x14ac:dyDescent="0.25">
      <c r="A13" s="193"/>
      <c r="B13" s="101" t="s">
        <v>20</v>
      </c>
      <c r="C13" s="26">
        <v>1.7</v>
      </c>
    </row>
    <row r="14" spans="1:9" ht="22.5" customHeight="1" thickBot="1" x14ac:dyDescent="0.3">
      <c r="A14" s="194"/>
      <c r="B14" s="105" t="s">
        <v>21</v>
      </c>
      <c r="C14" s="93">
        <v>2.2000000000000002</v>
      </c>
    </row>
  </sheetData>
  <mergeCells count="4">
    <mergeCell ref="A4:B4"/>
    <mergeCell ref="A5:A7"/>
    <mergeCell ref="A9:A11"/>
    <mergeCell ref="A12:A14"/>
  </mergeCells>
  <hyperlinks>
    <hyperlink ref="I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defaultRowHeight="15" x14ac:dyDescent="0.25"/>
  <cols>
    <col min="1" max="1" width="26.42578125" customWidth="1"/>
    <col min="2" max="2" width="30" customWidth="1"/>
  </cols>
  <sheetData>
    <row r="1" spans="1:10" ht="16.5" x14ac:dyDescent="0.25">
      <c r="A1" s="2" t="s">
        <v>113</v>
      </c>
      <c r="J1" s="69" t="s">
        <v>54</v>
      </c>
    </row>
    <row r="2" spans="1:10" ht="17.25" thickBot="1" x14ac:dyDescent="0.3">
      <c r="A2" s="2"/>
      <c r="B2" s="68" t="s">
        <v>85</v>
      </c>
    </row>
    <row r="3" spans="1:10" ht="30" customHeight="1" thickBot="1" x14ac:dyDescent="0.3">
      <c r="A3" s="14" t="s">
        <v>0</v>
      </c>
      <c r="B3" s="15" t="s">
        <v>86</v>
      </c>
    </row>
    <row r="4" spans="1:10" ht="22.5" customHeight="1" thickBot="1" x14ac:dyDescent="0.3">
      <c r="A4" s="107" t="s">
        <v>1</v>
      </c>
      <c r="B4" s="44">
        <v>3.6</v>
      </c>
    </row>
    <row r="5" spans="1:10" ht="22.5" customHeight="1" x14ac:dyDescent="0.25">
      <c r="A5" s="108" t="s">
        <v>2</v>
      </c>
      <c r="B5" s="109">
        <v>2.7</v>
      </c>
    </row>
    <row r="6" spans="1:10" ht="22.5" customHeight="1" x14ac:dyDescent="0.25">
      <c r="A6" s="11" t="s">
        <v>3</v>
      </c>
      <c r="B6" s="26">
        <v>2.7</v>
      </c>
    </row>
    <row r="7" spans="1:10" ht="22.5" customHeight="1" x14ac:dyDescent="0.25">
      <c r="A7" s="11" t="s">
        <v>4</v>
      </c>
      <c r="B7" s="26">
        <v>2.7</v>
      </c>
    </row>
    <row r="8" spans="1:10" ht="22.5" customHeight="1" x14ac:dyDescent="0.25">
      <c r="A8" s="11" t="s">
        <v>5</v>
      </c>
      <c r="B8" s="26">
        <v>3.6</v>
      </c>
    </row>
    <row r="9" spans="1:10" ht="22.5" customHeight="1" x14ac:dyDescent="0.25">
      <c r="A9" s="11" t="s">
        <v>6</v>
      </c>
      <c r="B9" s="26">
        <v>2.9</v>
      </c>
    </row>
    <row r="10" spans="1:10" ht="22.5" customHeight="1" x14ac:dyDescent="0.25">
      <c r="A10" s="11" t="s">
        <v>7</v>
      </c>
      <c r="B10" s="26">
        <v>3.3</v>
      </c>
    </row>
    <row r="11" spans="1:10" ht="22.5" customHeight="1" x14ac:dyDescent="0.25">
      <c r="A11" s="11" t="s">
        <v>8</v>
      </c>
      <c r="B11" s="26">
        <v>4.8</v>
      </c>
    </row>
    <row r="12" spans="1:10" ht="22.5" customHeight="1" thickBot="1" x14ac:dyDescent="0.3">
      <c r="A12" s="12" t="s">
        <v>9</v>
      </c>
      <c r="B12" s="93">
        <v>3.7</v>
      </c>
    </row>
  </sheetData>
  <hyperlinks>
    <hyperlink ref="J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workbookViewId="0"/>
  </sheetViews>
  <sheetFormatPr defaultRowHeight="15" x14ac:dyDescent="0.25"/>
  <cols>
    <col min="1" max="1" width="26.42578125" customWidth="1"/>
    <col min="2" max="2" width="30" customWidth="1"/>
  </cols>
  <sheetData>
    <row r="1" spans="1:7" ht="16.5" x14ac:dyDescent="0.25">
      <c r="A1" s="2" t="s">
        <v>114</v>
      </c>
      <c r="G1" s="69" t="s">
        <v>54</v>
      </c>
    </row>
    <row r="2" spans="1:7" ht="16.5" x14ac:dyDescent="0.25">
      <c r="A2" s="2"/>
    </row>
    <row r="3" spans="1:7" ht="15.75" thickBot="1" x14ac:dyDescent="0.3">
      <c r="B3" s="68" t="s">
        <v>31</v>
      </c>
    </row>
    <row r="4" spans="1:7" ht="30" customHeight="1" thickBot="1" x14ac:dyDescent="0.3">
      <c r="A4" s="45" t="s">
        <v>0</v>
      </c>
      <c r="B4" s="15" t="s">
        <v>87</v>
      </c>
    </row>
    <row r="5" spans="1:7" ht="22.5" customHeight="1" thickBot="1" x14ac:dyDescent="0.3">
      <c r="A5" s="110" t="s">
        <v>1</v>
      </c>
      <c r="B5" s="44">
        <v>21.6</v>
      </c>
    </row>
    <row r="6" spans="1:7" ht="22.5" customHeight="1" x14ac:dyDescent="0.25">
      <c r="A6" s="111" t="s">
        <v>2</v>
      </c>
      <c r="B6" s="109">
        <v>17.600000000000001</v>
      </c>
    </row>
    <row r="7" spans="1:7" ht="22.5" customHeight="1" x14ac:dyDescent="0.25">
      <c r="A7" s="47" t="s">
        <v>3</v>
      </c>
      <c r="B7" s="26">
        <v>18.2</v>
      </c>
    </row>
    <row r="8" spans="1:7" ht="22.5" customHeight="1" x14ac:dyDescent="0.25">
      <c r="A8" s="47" t="s">
        <v>4</v>
      </c>
      <c r="B8" s="26">
        <v>18.7</v>
      </c>
    </row>
    <row r="9" spans="1:7" ht="22.5" customHeight="1" x14ac:dyDescent="0.25">
      <c r="A9" s="47" t="s">
        <v>5</v>
      </c>
      <c r="B9" s="26">
        <v>22.3</v>
      </c>
    </row>
    <row r="10" spans="1:7" ht="22.5" customHeight="1" x14ac:dyDescent="0.25">
      <c r="A10" s="47" t="s">
        <v>6</v>
      </c>
      <c r="B10" s="26">
        <v>18.8</v>
      </c>
    </row>
    <row r="11" spans="1:7" ht="22.5" customHeight="1" x14ac:dyDescent="0.25">
      <c r="A11" s="47" t="s">
        <v>7</v>
      </c>
      <c r="B11" s="26">
        <v>21.7</v>
      </c>
    </row>
    <row r="12" spans="1:7" ht="22.5" customHeight="1" x14ac:dyDescent="0.25">
      <c r="A12" s="47" t="s">
        <v>8</v>
      </c>
      <c r="B12" s="26">
        <v>26.5</v>
      </c>
    </row>
    <row r="13" spans="1:7" ht="22.5" customHeight="1" thickBot="1" x14ac:dyDescent="0.3">
      <c r="A13" s="48" t="s">
        <v>9</v>
      </c>
      <c r="B13" s="93">
        <v>22.9</v>
      </c>
    </row>
  </sheetData>
  <hyperlinks>
    <hyperlink ref="G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workbookViewId="0"/>
  </sheetViews>
  <sheetFormatPr defaultRowHeight="15" x14ac:dyDescent="0.25"/>
  <cols>
    <col min="1" max="1" width="24.7109375" customWidth="1"/>
    <col min="2" max="2" width="14" customWidth="1"/>
    <col min="3" max="3" width="26.28515625" customWidth="1"/>
  </cols>
  <sheetData>
    <row r="1" spans="1:14" ht="16.5" x14ac:dyDescent="0.25">
      <c r="A1" s="2" t="s">
        <v>115</v>
      </c>
      <c r="N1" s="69" t="s">
        <v>54</v>
      </c>
    </row>
    <row r="2" spans="1:14" ht="15.75" thickBot="1" x14ac:dyDescent="0.3">
      <c r="C2" s="68" t="s">
        <v>31</v>
      </c>
    </row>
    <row r="3" spans="1:14" ht="30" customHeight="1" thickBot="1" x14ac:dyDescent="0.3">
      <c r="A3" s="184" t="s">
        <v>16</v>
      </c>
      <c r="B3" s="221"/>
      <c r="C3" s="112" t="s">
        <v>88</v>
      </c>
    </row>
    <row r="4" spans="1:14" ht="22.5" customHeight="1" x14ac:dyDescent="0.25">
      <c r="A4" s="222" t="s">
        <v>18</v>
      </c>
      <c r="B4" s="87" t="s">
        <v>19</v>
      </c>
      <c r="C4" s="97">
        <v>29.9</v>
      </c>
    </row>
    <row r="5" spans="1:14" ht="22.5" customHeight="1" x14ac:dyDescent="0.25">
      <c r="A5" s="223"/>
      <c r="B5" s="88" t="s">
        <v>20</v>
      </c>
      <c r="C5" s="26">
        <v>33.9</v>
      </c>
    </row>
    <row r="6" spans="1:14" ht="22.5" customHeight="1" thickBot="1" x14ac:dyDescent="0.3">
      <c r="A6" s="224"/>
      <c r="B6" s="90" t="s">
        <v>21</v>
      </c>
      <c r="C6" s="98">
        <v>26.9</v>
      </c>
    </row>
    <row r="7" spans="1:14" ht="22.5" customHeight="1" thickBot="1" x14ac:dyDescent="0.3">
      <c r="A7" s="113" t="s">
        <v>22</v>
      </c>
      <c r="B7" s="49" t="s">
        <v>19</v>
      </c>
      <c r="C7" s="44">
        <v>37.700000000000003</v>
      </c>
    </row>
    <row r="8" spans="1:14" ht="22.5" customHeight="1" x14ac:dyDescent="0.25">
      <c r="A8" s="225" t="s">
        <v>89</v>
      </c>
      <c r="B8" s="87" t="s">
        <v>19</v>
      </c>
      <c r="C8" s="92">
        <v>35.700000000000003</v>
      </c>
    </row>
    <row r="9" spans="1:14" ht="22.5" customHeight="1" x14ac:dyDescent="0.25">
      <c r="A9" s="226"/>
      <c r="B9" s="88" t="s">
        <v>20</v>
      </c>
      <c r="C9" s="26">
        <v>35.700000000000003</v>
      </c>
    </row>
    <row r="10" spans="1:14" ht="22.5" customHeight="1" thickBot="1" x14ac:dyDescent="0.3">
      <c r="A10" s="227"/>
      <c r="B10" s="89" t="s">
        <v>21</v>
      </c>
      <c r="C10" s="93">
        <v>35.700000000000003</v>
      </c>
    </row>
    <row r="11" spans="1:14" ht="22.5" customHeight="1" x14ac:dyDescent="0.25">
      <c r="A11" s="226" t="s">
        <v>90</v>
      </c>
      <c r="B11" s="99" t="s">
        <v>19</v>
      </c>
      <c r="C11" s="96">
        <v>15.6</v>
      </c>
    </row>
    <row r="12" spans="1:14" ht="22.5" customHeight="1" x14ac:dyDescent="0.25">
      <c r="A12" s="226"/>
      <c r="B12" s="88" t="s">
        <v>20</v>
      </c>
      <c r="C12" s="26">
        <v>19.399999999999999</v>
      </c>
    </row>
    <row r="13" spans="1:14" ht="22.5" customHeight="1" thickBot="1" x14ac:dyDescent="0.3">
      <c r="A13" s="227"/>
      <c r="B13" s="89" t="s">
        <v>21</v>
      </c>
      <c r="C13" s="93">
        <v>13.6</v>
      </c>
    </row>
  </sheetData>
  <mergeCells count="4">
    <mergeCell ref="A3:B3"/>
    <mergeCell ref="A4:A6"/>
    <mergeCell ref="A8:A10"/>
    <mergeCell ref="A11:A13"/>
  </mergeCells>
  <hyperlinks>
    <hyperlink ref="N1" location="Obsah!A1" display="Obsah"/>
  </hyperlinks>
  <pageMargins left="0.70866141732283472" right="0.70866141732283472" top="0.74803149606299213" bottom="0.74803149606299213" header="0.31496062992125984" footer="0.31496062992125984"/>
  <pageSetup paperSize="9" scale="7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workbookViewId="0"/>
  </sheetViews>
  <sheetFormatPr defaultRowHeight="15" x14ac:dyDescent="0.25"/>
  <cols>
    <col min="1" max="1" width="27" customWidth="1"/>
    <col min="2" max="2" width="17.28515625" customWidth="1"/>
    <col min="3" max="3" width="18.28515625" customWidth="1"/>
    <col min="4" max="4" width="8.42578125" customWidth="1"/>
    <col min="5" max="5" width="18.28515625" customWidth="1"/>
  </cols>
  <sheetData>
    <row r="1" spans="1:10" ht="16.5" x14ac:dyDescent="0.25">
      <c r="A1" s="2" t="s">
        <v>116</v>
      </c>
      <c r="J1" s="69" t="s">
        <v>54</v>
      </c>
    </row>
    <row r="2" spans="1:10" ht="15.75" thickBot="1" x14ac:dyDescent="0.3">
      <c r="F2" s="7" t="s">
        <v>31</v>
      </c>
      <c r="G2" s="7"/>
    </row>
    <row r="3" spans="1:10" ht="48" customHeight="1" thickBot="1" x14ac:dyDescent="0.3">
      <c r="A3" s="235" t="s">
        <v>16</v>
      </c>
      <c r="B3" s="236"/>
      <c r="C3" s="181" t="s">
        <v>122</v>
      </c>
      <c r="D3" s="183"/>
      <c r="E3" s="181" t="s">
        <v>123</v>
      </c>
      <c r="F3" s="183"/>
    </row>
    <row r="4" spans="1:10" ht="22.5" customHeight="1" x14ac:dyDescent="0.25">
      <c r="A4" s="186" t="s">
        <v>18</v>
      </c>
      <c r="B4" s="21" t="s">
        <v>19</v>
      </c>
      <c r="C4" s="230">
        <v>6.3</v>
      </c>
      <c r="D4" s="231"/>
      <c r="E4" s="230">
        <v>7</v>
      </c>
      <c r="F4" s="231"/>
    </row>
    <row r="5" spans="1:10" ht="22.5" customHeight="1" x14ac:dyDescent="0.25">
      <c r="A5" s="187"/>
      <c r="B5" s="22" t="s">
        <v>20</v>
      </c>
      <c r="C5" s="232">
        <v>5.9</v>
      </c>
      <c r="D5" s="233"/>
      <c r="E5" s="232">
        <v>7</v>
      </c>
      <c r="F5" s="233"/>
    </row>
    <row r="6" spans="1:10" ht="22.5" customHeight="1" thickBot="1" x14ac:dyDescent="0.3">
      <c r="A6" s="188"/>
      <c r="B6" s="23" t="s">
        <v>21</v>
      </c>
      <c r="C6" s="228">
        <v>6.6</v>
      </c>
      <c r="D6" s="229"/>
      <c r="E6" s="228">
        <v>6.9</v>
      </c>
      <c r="F6" s="229"/>
    </row>
    <row r="7" spans="1:10" ht="22.5" customHeight="1" thickBot="1" x14ac:dyDescent="0.3">
      <c r="A7" s="94" t="s">
        <v>91</v>
      </c>
      <c r="B7" s="95" t="s">
        <v>19</v>
      </c>
      <c r="C7" s="234">
        <v>10.8</v>
      </c>
      <c r="D7" s="183"/>
      <c r="E7" s="234">
        <v>11.5</v>
      </c>
      <c r="F7" s="183"/>
    </row>
    <row r="8" spans="1:10" ht="22.5" customHeight="1" x14ac:dyDescent="0.25">
      <c r="A8" s="204" t="s">
        <v>92</v>
      </c>
      <c r="B8" s="21" t="s">
        <v>19</v>
      </c>
      <c r="C8" s="230">
        <v>5.0999999999999996</v>
      </c>
      <c r="D8" s="231"/>
      <c r="E8" s="230">
        <v>5.7</v>
      </c>
      <c r="F8" s="231"/>
    </row>
    <row r="9" spans="1:10" ht="22.5" customHeight="1" x14ac:dyDescent="0.25">
      <c r="A9" s="205"/>
      <c r="B9" s="22" t="s">
        <v>20</v>
      </c>
      <c r="C9" s="232">
        <v>4.5</v>
      </c>
      <c r="D9" s="233"/>
      <c r="E9" s="232">
        <v>5.6</v>
      </c>
      <c r="F9" s="233"/>
    </row>
    <row r="10" spans="1:10" ht="22.5" customHeight="1" thickBot="1" x14ac:dyDescent="0.3">
      <c r="A10" s="206"/>
      <c r="B10" s="23" t="s">
        <v>21</v>
      </c>
      <c r="C10" s="228">
        <v>5.7</v>
      </c>
      <c r="D10" s="229"/>
      <c r="E10" s="228">
        <v>5.8</v>
      </c>
      <c r="F10" s="229"/>
    </row>
    <row r="11" spans="1:10" ht="22.5" customHeight="1" x14ac:dyDescent="0.25">
      <c r="A11" s="207" t="s">
        <v>93</v>
      </c>
      <c r="B11" s="24" t="s">
        <v>19</v>
      </c>
      <c r="C11" s="230">
        <v>5.8</v>
      </c>
      <c r="D11" s="231"/>
      <c r="E11" s="230">
        <v>6.8</v>
      </c>
      <c r="F11" s="231"/>
    </row>
    <row r="12" spans="1:10" ht="22.5" customHeight="1" x14ac:dyDescent="0.25">
      <c r="A12" s="205"/>
      <c r="B12" s="22" t="s">
        <v>20</v>
      </c>
      <c r="C12" s="232">
        <v>5</v>
      </c>
      <c r="D12" s="233"/>
      <c r="E12" s="232">
        <v>6.8</v>
      </c>
      <c r="F12" s="233"/>
    </row>
    <row r="13" spans="1:10" ht="22.5" customHeight="1" thickBot="1" x14ac:dyDescent="0.3">
      <c r="A13" s="206"/>
      <c r="B13" s="23" t="s">
        <v>21</v>
      </c>
      <c r="C13" s="228">
        <v>6.3</v>
      </c>
      <c r="D13" s="229"/>
      <c r="E13" s="228">
        <v>6.8</v>
      </c>
      <c r="F13" s="229"/>
    </row>
  </sheetData>
  <mergeCells count="26">
    <mergeCell ref="A3:B3"/>
    <mergeCell ref="A4:A6"/>
    <mergeCell ref="A8:A10"/>
    <mergeCell ref="A11:A13"/>
    <mergeCell ref="C3:D3"/>
    <mergeCell ref="C4:D4"/>
    <mergeCell ref="C5:D5"/>
    <mergeCell ref="C6:D6"/>
    <mergeCell ref="C7:D7"/>
    <mergeCell ref="C8:D8"/>
    <mergeCell ref="C9:D9"/>
    <mergeCell ref="C10:D10"/>
    <mergeCell ref="C11:D11"/>
    <mergeCell ref="C12:D12"/>
    <mergeCell ref="C13:D13"/>
    <mergeCell ref="E3:F3"/>
    <mergeCell ref="E4:F4"/>
    <mergeCell ref="E5:F5"/>
    <mergeCell ref="E6:F6"/>
    <mergeCell ref="E7:F7"/>
    <mergeCell ref="E13:F13"/>
    <mergeCell ref="E8:F8"/>
    <mergeCell ref="E9:F9"/>
    <mergeCell ref="E10:F10"/>
    <mergeCell ref="E11:F11"/>
    <mergeCell ref="E12:F12"/>
  </mergeCells>
  <hyperlinks>
    <hyperlink ref="J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zoomScaleNormal="100" workbookViewId="0">
      <selection activeCell="Q23" sqref="Q23"/>
    </sheetView>
  </sheetViews>
  <sheetFormatPr defaultRowHeight="15" x14ac:dyDescent="0.25"/>
  <cols>
    <col min="1" max="1" width="51.5703125" customWidth="1"/>
  </cols>
  <sheetData>
    <row r="1" spans="1:12" ht="16.5" x14ac:dyDescent="0.25">
      <c r="A1" s="4" t="s">
        <v>99</v>
      </c>
      <c r="D1" s="82"/>
      <c r="E1" s="82"/>
      <c r="J1" s="69" t="s">
        <v>54</v>
      </c>
    </row>
    <row r="2" spans="1:12" ht="19.5" customHeight="1" thickBot="1" x14ac:dyDescent="0.3">
      <c r="I2" s="7" t="s">
        <v>31</v>
      </c>
      <c r="J2" s="72"/>
      <c r="K2" s="72"/>
      <c r="L2" s="72"/>
    </row>
    <row r="3" spans="1:12" ht="15.75" thickBot="1" x14ac:dyDescent="0.3">
      <c r="A3" s="179" t="s">
        <v>10</v>
      </c>
      <c r="B3" s="181" t="s">
        <v>48</v>
      </c>
      <c r="C3" s="182"/>
      <c r="D3" s="182"/>
      <c r="E3" s="182"/>
      <c r="F3" s="182"/>
      <c r="G3" s="182"/>
      <c r="H3" s="182"/>
      <c r="I3" s="183"/>
      <c r="J3" s="71"/>
      <c r="K3" s="71"/>
      <c r="L3" s="71"/>
    </row>
    <row r="4" spans="1:12" ht="15.75" thickBot="1" x14ac:dyDescent="0.3">
      <c r="A4" s="180"/>
      <c r="B4" s="126">
        <v>2016</v>
      </c>
      <c r="C4" s="126">
        <v>2017</v>
      </c>
      <c r="D4" s="126">
        <v>2018</v>
      </c>
      <c r="E4" s="126">
        <v>2019</v>
      </c>
      <c r="F4" s="126">
        <v>2020</v>
      </c>
      <c r="G4" s="126">
        <v>2021</v>
      </c>
      <c r="H4" s="126">
        <v>2022</v>
      </c>
      <c r="I4" s="126">
        <v>2023</v>
      </c>
      <c r="J4" s="71"/>
      <c r="K4" s="71"/>
      <c r="L4" s="71"/>
    </row>
    <row r="5" spans="1:12" ht="26.25" customHeight="1" thickBot="1" x14ac:dyDescent="0.3">
      <c r="A5" s="66" t="s">
        <v>1</v>
      </c>
      <c r="B5" s="74">
        <v>17.100000000000001</v>
      </c>
      <c r="C5" s="74">
        <v>15.8</v>
      </c>
      <c r="D5" s="74">
        <v>15.2</v>
      </c>
      <c r="E5" s="74">
        <v>14.9</v>
      </c>
      <c r="F5" s="74">
        <v>13.8</v>
      </c>
      <c r="G5" s="73">
        <v>15.6</v>
      </c>
      <c r="H5" s="73">
        <v>16.5</v>
      </c>
      <c r="I5" s="127">
        <v>17.600000000000001</v>
      </c>
      <c r="J5" s="70"/>
      <c r="K5" s="70"/>
      <c r="L5" s="70"/>
    </row>
    <row r="23" spans="2:2" x14ac:dyDescent="0.25">
      <c r="B23" t="s">
        <v>100</v>
      </c>
    </row>
  </sheetData>
  <mergeCells count="2">
    <mergeCell ref="A3:A4"/>
    <mergeCell ref="B3:I3"/>
  </mergeCells>
  <hyperlinks>
    <hyperlink ref="J1" location="Obsah!A1" display="Obsah"/>
  </hyperlinks>
  <pageMargins left="0.70866141732283472" right="0.70866141732283472" top="0.74803149606299213" bottom="0.74803149606299213" header="0.31496062992125984" footer="0.31496062992125984"/>
  <pageSetup paperSize="9" scale="86"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workbookViewId="0"/>
  </sheetViews>
  <sheetFormatPr defaultRowHeight="15" x14ac:dyDescent="0.25"/>
  <cols>
    <col min="1" max="1" width="51.5703125" customWidth="1"/>
  </cols>
  <sheetData>
    <row r="1" spans="1:12" ht="16.5" x14ac:dyDescent="0.25">
      <c r="A1" s="4" t="s">
        <v>182</v>
      </c>
      <c r="D1" s="82"/>
      <c r="E1" s="82"/>
      <c r="J1" s="69" t="s">
        <v>54</v>
      </c>
    </row>
    <row r="2" spans="1:12" ht="15.75" thickBot="1" x14ac:dyDescent="0.3">
      <c r="I2" s="7" t="s">
        <v>31</v>
      </c>
      <c r="J2" s="72"/>
      <c r="K2" s="72"/>
      <c r="L2" s="72"/>
    </row>
    <row r="3" spans="1:12" ht="15.75" thickBot="1" x14ac:dyDescent="0.3">
      <c r="A3" s="179" t="s">
        <v>94</v>
      </c>
      <c r="B3" s="181" t="s">
        <v>48</v>
      </c>
      <c r="C3" s="182"/>
      <c r="D3" s="182"/>
      <c r="E3" s="182"/>
      <c r="F3" s="182"/>
      <c r="G3" s="182"/>
      <c r="H3" s="182"/>
      <c r="I3" s="183"/>
      <c r="J3" s="71"/>
      <c r="K3" s="71"/>
      <c r="L3" s="71"/>
    </row>
    <row r="4" spans="1:12" ht="15.75" thickBot="1" x14ac:dyDescent="0.3">
      <c r="A4" s="180"/>
      <c r="B4" s="126">
        <v>2016</v>
      </c>
      <c r="C4" s="126">
        <v>2017</v>
      </c>
      <c r="D4" s="126">
        <v>2018</v>
      </c>
      <c r="E4" s="126">
        <v>2019</v>
      </c>
      <c r="F4" s="126">
        <v>2020</v>
      </c>
      <c r="G4" s="126">
        <v>2021</v>
      </c>
      <c r="H4" s="126">
        <v>2022</v>
      </c>
      <c r="I4" s="126">
        <v>2023</v>
      </c>
      <c r="J4" s="71"/>
      <c r="K4" s="71"/>
      <c r="L4" s="71"/>
    </row>
    <row r="5" spans="1:12" ht="15.75" thickBot="1" x14ac:dyDescent="0.3">
      <c r="A5" s="66" t="s">
        <v>1</v>
      </c>
      <c r="B5" s="74">
        <v>7.6</v>
      </c>
      <c r="C5" s="74">
        <v>6.3</v>
      </c>
      <c r="D5" s="74">
        <v>5.4</v>
      </c>
      <c r="E5" s="74">
        <v>5.9</v>
      </c>
      <c r="F5" s="74">
        <v>4.5</v>
      </c>
      <c r="G5" s="73">
        <v>5.7</v>
      </c>
      <c r="H5" s="73">
        <v>6.3</v>
      </c>
      <c r="I5" s="73">
        <v>7</v>
      </c>
      <c r="J5" s="70"/>
      <c r="K5" s="70"/>
      <c r="L5" s="70"/>
    </row>
    <row r="23" spans="2:2" x14ac:dyDescent="0.25">
      <c r="B23" t="s">
        <v>100</v>
      </c>
    </row>
  </sheetData>
  <mergeCells count="2">
    <mergeCell ref="A3:A4"/>
    <mergeCell ref="B3:I3"/>
  </mergeCells>
  <hyperlinks>
    <hyperlink ref="J1" location="Obsah!A1" display="Obsah"/>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heetViews>
  <sheetFormatPr defaultRowHeight="15" x14ac:dyDescent="0.25"/>
  <cols>
    <col min="1" max="1" width="50.28515625" customWidth="1"/>
    <col min="2" max="2" width="30" customWidth="1"/>
  </cols>
  <sheetData>
    <row r="1" spans="1:5" ht="16.5" x14ac:dyDescent="0.25">
      <c r="A1" s="165" t="s">
        <v>117</v>
      </c>
      <c r="E1" s="69" t="s">
        <v>54</v>
      </c>
    </row>
    <row r="2" spans="1:5" ht="15.75" thickBot="1" x14ac:dyDescent="0.3">
      <c r="B2" s="114" t="s">
        <v>31</v>
      </c>
      <c r="C2" s="72"/>
      <c r="D2" s="72"/>
    </row>
    <row r="3" spans="1:5" ht="66" customHeight="1" thickBot="1" x14ac:dyDescent="0.3">
      <c r="A3" s="116" t="s">
        <v>25</v>
      </c>
      <c r="B3" s="125" t="s">
        <v>94</v>
      </c>
      <c r="C3" s="117"/>
      <c r="D3" s="72"/>
      <c r="E3" s="72"/>
    </row>
    <row r="4" spans="1:5" ht="22.5" customHeight="1" thickBot="1" x14ac:dyDescent="0.3">
      <c r="A4" s="28" t="s">
        <v>1</v>
      </c>
      <c r="B4" s="115">
        <v>7</v>
      </c>
      <c r="C4" s="129"/>
      <c r="D4" s="72"/>
    </row>
    <row r="5" spans="1:5" ht="22.5" customHeight="1" thickBot="1" x14ac:dyDescent="0.3">
      <c r="A5" s="29" t="s">
        <v>26</v>
      </c>
      <c r="B5" s="44">
        <v>4.9000000000000004</v>
      </c>
    </row>
    <row r="6" spans="1:5" ht="22.5" customHeight="1" x14ac:dyDescent="0.25">
      <c r="A6" s="30" t="s">
        <v>148</v>
      </c>
      <c r="B6" s="109">
        <v>11.2</v>
      </c>
    </row>
    <row r="7" spans="1:5" ht="22.5" customHeight="1" x14ac:dyDescent="0.25">
      <c r="A7" s="31" t="s">
        <v>149</v>
      </c>
      <c r="B7" s="26">
        <v>11.2</v>
      </c>
    </row>
    <row r="8" spans="1:5" ht="22.5" customHeight="1" x14ac:dyDescent="0.25">
      <c r="A8" s="31" t="s">
        <v>150</v>
      </c>
      <c r="B8" s="26">
        <v>13.9</v>
      </c>
    </row>
    <row r="9" spans="1:5" ht="22.5" customHeight="1" x14ac:dyDescent="0.25">
      <c r="A9" s="31" t="s">
        <v>151</v>
      </c>
      <c r="B9" s="26">
        <v>10</v>
      </c>
    </row>
    <row r="10" spans="1:5" ht="22.5" customHeight="1" x14ac:dyDescent="0.25">
      <c r="A10" s="31" t="s">
        <v>27</v>
      </c>
      <c r="B10" s="26">
        <v>3.8</v>
      </c>
    </row>
    <row r="11" spans="1:5" ht="22.5" customHeight="1" thickBot="1" x14ac:dyDescent="0.3">
      <c r="A11" s="32" t="s">
        <v>51</v>
      </c>
      <c r="B11" s="98">
        <v>5.0999999999999996</v>
      </c>
    </row>
    <row r="12" spans="1:5" ht="22.5" customHeight="1" thickBot="1" x14ac:dyDescent="0.3">
      <c r="A12" s="33" t="s">
        <v>50</v>
      </c>
      <c r="B12" s="44">
        <v>8.6</v>
      </c>
    </row>
    <row r="13" spans="1:5" ht="22.5" customHeight="1" x14ac:dyDescent="0.25">
      <c r="A13" s="30" t="s">
        <v>28</v>
      </c>
      <c r="B13" s="109">
        <v>18.3</v>
      </c>
    </row>
    <row r="14" spans="1:5" ht="22.5" customHeight="1" x14ac:dyDescent="0.25">
      <c r="A14" s="31" t="s">
        <v>29</v>
      </c>
      <c r="B14" s="26">
        <v>3.5</v>
      </c>
    </row>
    <row r="15" spans="1:5" ht="22.5" customHeight="1" x14ac:dyDescent="0.25">
      <c r="A15" s="31" t="s">
        <v>30</v>
      </c>
      <c r="B15" s="26">
        <v>4.7</v>
      </c>
    </row>
    <row r="16" spans="1:5" ht="22.5" customHeight="1" thickBot="1" x14ac:dyDescent="0.3">
      <c r="A16" s="34" t="s">
        <v>52</v>
      </c>
      <c r="B16" s="93">
        <v>18.5</v>
      </c>
    </row>
  </sheetData>
  <hyperlinks>
    <hyperlink ref="E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workbookViewId="0"/>
  </sheetViews>
  <sheetFormatPr defaultRowHeight="15" x14ac:dyDescent="0.25"/>
  <cols>
    <col min="1" max="1" width="26.42578125" customWidth="1"/>
    <col min="2" max="2" width="30" customWidth="1"/>
  </cols>
  <sheetData>
    <row r="1" spans="1:5" ht="16.5" x14ac:dyDescent="0.25">
      <c r="A1" s="165" t="s">
        <v>181</v>
      </c>
      <c r="E1" s="69" t="s">
        <v>54</v>
      </c>
    </row>
    <row r="3" spans="1:5" ht="15.75" thickBot="1" x14ac:dyDescent="0.3">
      <c r="B3" s="7" t="s">
        <v>31</v>
      </c>
    </row>
    <row r="4" spans="1:5" ht="30" customHeight="1" thickBot="1" x14ac:dyDescent="0.3">
      <c r="A4" s="14" t="s">
        <v>0</v>
      </c>
      <c r="B4" s="15" t="s">
        <v>32</v>
      </c>
    </row>
    <row r="5" spans="1:5" ht="21.75" customHeight="1" x14ac:dyDescent="0.25">
      <c r="A5" s="13" t="s">
        <v>1</v>
      </c>
      <c r="B5" s="57">
        <v>7</v>
      </c>
    </row>
    <row r="6" spans="1:5" ht="21.75" customHeight="1" x14ac:dyDescent="0.25">
      <c r="A6" s="11" t="s">
        <v>2</v>
      </c>
      <c r="B6" s="58">
        <v>1.7</v>
      </c>
    </row>
    <row r="7" spans="1:5" ht="21.75" customHeight="1" x14ac:dyDescent="0.25">
      <c r="A7" s="11" t="s">
        <v>3</v>
      </c>
      <c r="B7" s="58">
        <v>4</v>
      </c>
    </row>
    <row r="8" spans="1:5" ht="21.75" customHeight="1" x14ac:dyDescent="0.25">
      <c r="A8" s="11" t="s">
        <v>4</v>
      </c>
      <c r="B8" s="58">
        <v>7</v>
      </c>
    </row>
    <row r="9" spans="1:5" ht="21.75" customHeight="1" x14ac:dyDescent="0.25">
      <c r="A9" s="11" t="s">
        <v>5</v>
      </c>
      <c r="B9" s="58">
        <v>4.7</v>
      </c>
    </row>
    <row r="10" spans="1:5" ht="21.75" customHeight="1" x14ac:dyDescent="0.25">
      <c r="A10" s="11" t="s">
        <v>6</v>
      </c>
      <c r="B10" s="58">
        <v>2.6</v>
      </c>
    </row>
    <row r="11" spans="1:5" ht="21.75" customHeight="1" x14ac:dyDescent="0.25">
      <c r="A11" s="11" t="s">
        <v>7</v>
      </c>
      <c r="B11" s="58">
        <v>11.6</v>
      </c>
    </row>
    <row r="12" spans="1:5" ht="21.75" customHeight="1" x14ac:dyDescent="0.25">
      <c r="A12" s="11" t="s">
        <v>8</v>
      </c>
      <c r="B12" s="58">
        <v>13.1</v>
      </c>
    </row>
    <row r="13" spans="1:5" ht="21.75" customHeight="1" thickBot="1" x14ac:dyDescent="0.3">
      <c r="A13" s="12" t="s">
        <v>9</v>
      </c>
      <c r="B13" s="59">
        <v>9.9</v>
      </c>
    </row>
    <row r="14" spans="1:5" x14ac:dyDescent="0.25">
      <c r="C14" s="128"/>
    </row>
    <row r="33" spans="2:2" x14ac:dyDescent="0.25">
      <c r="B33" t="s">
        <v>118</v>
      </c>
    </row>
  </sheetData>
  <hyperlinks>
    <hyperlink ref="E1" location="Obsah!A1" display="Obsah"/>
  </hyperlinks>
  <pageMargins left="0.70866141732283472" right="0.70866141732283472" top="0.74803149606299213" bottom="0.74803149606299213" header="0.31496062992125984" footer="0.31496062992125984"/>
  <pageSetup paperSize="9" scale="87"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workbookViewId="0"/>
  </sheetViews>
  <sheetFormatPr defaultRowHeight="15" x14ac:dyDescent="0.25"/>
  <cols>
    <col min="1" max="1" width="51.5703125" customWidth="1"/>
    <col min="10" max="10" width="9.85546875" customWidth="1"/>
    <col min="13" max="13" width="9.140625" style="128"/>
    <col min="14" max="16384" width="9.140625" style="130"/>
  </cols>
  <sheetData>
    <row r="1" spans="1:14" ht="16.5" x14ac:dyDescent="0.3">
      <c r="A1" s="91" t="s">
        <v>119</v>
      </c>
      <c r="B1" s="4"/>
      <c r="L1" s="69" t="s">
        <v>54</v>
      </c>
    </row>
    <row r="2" spans="1:14" ht="15.75" thickBot="1" x14ac:dyDescent="0.3">
      <c r="J2" s="7" t="s">
        <v>31</v>
      </c>
    </row>
    <row r="3" spans="1:14" x14ac:dyDescent="0.25">
      <c r="A3" s="179" t="s">
        <v>34</v>
      </c>
      <c r="B3" s="77"/>
      <c r="C3" s="238" t="s">
        <v>35</v>
      </c>
      <c r="D3" s="239"/>
      <c r="E3" s="239"/>
      <c r="F3" s="239"/>
      <c r="G3" s="239"/>
      <c r="H3" s="239"/>
      <c r="I3" s="239"/>
      <c r="J3" s="240"/>
    </row>
    <row r="4" spans="1:14" ht="27.75" customHeight="1" thickBot="1" x14ac:dyDescent="0.3">
      <c r="A4" s="237"/>
      <c r="B4" s="78" t="s">
        <v>1</v>
      </c>
      <c r="C4" s="79" t="s">
        <v>36</v>
      </c>
      <c r="D4" s="9" t="s">
        <v>37</v>
      </c>
      <c r="E4" s="9" t="s">
        <v>38</v>
      </c>
      <c r="F4" s="9" t="s">
        <v>39</v>
      </c>
      <c r="G4" s="9" t="s">
        <v>40</v>
      </c>
      <c r="H4" s="9" t="s">
        <v>41</v>
      </c>
      <c r="I4" s="9" t="s">
        <v>42</v>
      </c>
      <c r="J4" s="10" t="s">
        <v>43</v>
      </c>
      <c r="K4" s="128"/>
      <c r="L4" s="130"/>
      <c r="M4" s="130"/>
    </row>
    <row r="5" spans="1:14" ht="41.25" customHeight="1" x14ac:dyDescent="0.25">
      <c r="A5" s="75" t="s">
        <v>59</v>
      </c>
      <c r="B5" s="80">
        <v>8.8000000000000007</v>
      </c>
      <c r="C5" s="43">
        <v>2.9</v>
      </c>
      <c r="D5" s="6">
        <v>3.4</v>
      </c>
      <c r="E5" s="6">
        <v>4.7</v>
      </c>
      <c r="F5" s="6">
        <v>7.3</v>
      </c>
      <c r="G5" s="6">
        <v>1.7</v>
      </c>
      <c r="H5" s="6">
        <v>16.7</v>
      </c>
      <c r="I5" s="6">
        <v>19.2</v>
      </c>
      <c r="J5" s="8">
        <v>11.6</v>
      </c>
      <c r="K5" s="128"/>
      <c r="L5" s="128"/>
      <c r="N5" s="128"/>
    </row>
    <row r="6" spans="1:14" ht="28.5" customHeight="1" x14ac:dyDescent="0.25">
      <c r="A6" s="75" t="s">
        <v>60</v>
      </c>
      <c r="B6" s="80">
        <v>36.200000000000003</v>
      </c>
      <c r="C6" s="43">
        <v>19.8</v>
      </c>
      <c r="D6" s="6">
        <v>42.3</v>
      </c>
      <c r="E6" s="6">
        <v>36.6</v>
      </c>
      <c r="F6" s="6">
        <v>30.2</v>
      </c>
      <c r="G6" s="6">
        <v>30.5</v>
      </c>
      <c r="H6" s="6">
        <v>41.5</v>
      </c>
      <c r="I6" s="6">
        <v>48.8</v>
      </c>
      <c r="J6" s="8">
        <v>39.799999999999997</v>
      </c>
      <c r="K6" s="128"/>
      <c r="L6" s="130"/>
      <c r="M6" s="130"/>
    </row>
    <row r="7" spans="1:14" ht="34.5" customHeight="1" x14ac:dyDescent="0.25">
      <c r="A7" s="75" t="s">
        <v>61</v>
      </c>
      <c r="B7" s="80">
        <v>17.8</v>
      </c>
      <c r="C7" s="43">
        <v>5.2</v>
      </c>
      <c r="D7" s="6">
        <v>15</v>
      </c>
      <c r="E7" s="6">
        <v>16.399999999999999</v>
      </c>
      <c r="F7" s="6">
        <v>11.3</v>
      </c>
      <c r="G7" s="6">
        <v>14.2</v>
      </c>
      <c r="H7" s="6">
        <v>27.3</v>
      </c>
      <c r="I7" s="6">
        <v>30.4</v>
      </c>
      <c r="J7" s="8">
        <v>20.6</v>
      </c>
      <c r="K7" s="128"/>
      <c r="L7" s="130"/>
      <c r="M7" s="130"/>
    </row>
    <row r="8" spans="1:14" ht="42" customHeight="1" x14ac:dyDescent="0.25">
      <c r="A8" s="56" t="s">
        <v>62</v>
      </c>
      <c r="B8" s="80">
        <v>29.3</v>
      </c>
      <c r="C8" s="43">
        <v>36.700000000000003</v>
      </c>
      <c r="D8" s="6">
        <v>32.799999999999997</v>
      </c>
      <c r="E8" s="6">
        <v>23.4</v>
      </c>
      <c r="F8" s="6">
        <v>26.5</v>
      </c>
      <c r="G8" s="6">
        <v>25.1</v>
      </c>
      <c r="H8" s="6">
        <v>32.299999999999997</v>
      </c>
      <c r="I8" s="6">
        <v>32.1</v>
      </c>
      <c r="J8" s="8">
        <v>24.7</v>
      </c>
      <c r="K8" s="128"/>
      <c r="L8" s="130"/>
      <c r="M8" s="130"/>
    </row>
    <row r="9" spans="1:14" ht="30" customHeight="1" x14ac:dyDescent="0.25">
      <c r="A9" s="75" t="s">
        <v>63</v>
      </c>
      <c r="B9" s="80">
        <v>10.5</v>
      </c>
      <c r="C9" s="43">
        <v>7.5</v>
      </c>
      <c r="D9" s="6">
        <v>6</v>
      </c>
      <c r="E9" s="6">
        <v>11.8</v>
      </c>
      <c r="F9" s="6">
        <v>9.1</v>
      </c>
      <c r="G9" s="6">
        <v>6.3</v>
      </c>
      <c r="H9" s="6">
        <v>11</v>
      </c>
      <c r="I9" s="6">
        <v>17.600000000000001</v>
      </c>
      <c r="J9" s="8">
        <v>13</v>
      </c>
      <c r="K9" s="128"/>
      <c r="L9" s="130"/>
      <c r="M9" s="130"/>
    </row>
    <row r="10" spans="1:14" ht="33.75" customHeight="1" x14ac:dyDescent="0.25">
      <c r="A10" s="56" t="s">
        <v>64</v>
      </c>
      <c r="B10" s="80">
        <v>8.1</v>
      </c>
      <c r="C10" s="43">
        <v>1.6</v>
      </c>
      <c r="D10" s="6">
        <v>6.5</v>
      </c>
      <c r="E10" s="6">
        <v>4.2</v>
      </c>
      <c r="F10" s="6">
        <v>6.4</v>
      </c>
      <c r="G10" s="6">
        <v>4.2</v>
      </c>
      <c r="H10" s="6">
        <v>12.5</v>
      </c>
      <c r="I10" s="6">
        <v>15.7</v>
      </c>
      <c r="J10" s="8">
        <v>11.7</v>
      </c>
      <c r="K10" s="128"/>
      <c r="L10" s="130"/>
      <c r="M10" s="130"/>
    </row>
    <row r="11" spans="1:14" ht="33.75" customHeight="1" x14ac:dyDescent="0.25">
      <c r="A11" s="75" t="s">
        <v>65</v>
      </c>
      <c r="B11" s="80">
        <v>24.6</v>
      </c>
      <c r="C11" s="43">
        <v>10.7</v>
      </c>
      <c r="D11" s="6">
        <v>30.6</v>
      </c>
      <c r="E11" s="6">
        <v>26.6</v>
      </c>
      <c r="F11" s="6">
        <v>21.7</v>
      </c>
      <c r="G11" s="6">
        <v>20.2</v>
      </c>
      <c r="H11" s="6">
        <v>36.1</v>
      </c>
      <c r="I11" s="6">
        <v>28.3</v>
      </c>
      <c r="J11" s="8">
        <v>25.1</v>
      </c>
      <c r="K11" s="128"/>
      <c r="L11" s="130"/>
      <c r="M11" s="130"/>
    </row>
    <row r="12" spans="1:14" ht="31.5" customHeight="1" x14ac:dyDescent="0.25">
      <c r="A12" s="75" t="s">
        <v>66</v>
      </c>
      <c r="B12" s="80">
        <v>8.5</v>
      </c>
      <c r="C12" s="43">
        <v>2.8</v>
      </c>
      <c r="D12" s="6">
        <v>3.8</v>
      </c>
      <c r="E12" s="6">
        <v>12.2</v>
      </c>
      <c r="F12" s="6">
        <v>6</v>
      </c>
      <c r="G12" s="6">
        <v>2.9</v>
      </c>
      <c r="H12" s="6">
        <v>14.7</v>
      </c>
      <c r="I12" s="6">
        <v>10.8</v>
      </c>
      <c r="J12" s="8">
        <v>14.3</v>
      </c>
      <c r="K12" s="128"/>
      <c r="L12" s="130"/>
      <c r="M12" s="130"/>
    </row>
    <row r="13" spans="1:14" ht="36.75" customHeight="1" x14ac:dyDescent="0.25">
      <c r="A13" s="75" t="s">
        <v>67</v>
      </c>
      <c r="B13" s="80">
        <v>3.7</v>
      </c>
      <c r="C13" s="43">
        <v>0.9</v>
      </c>
      <c r="D13" s="6">
        <v>2.1</v>
      </c>
      <c r="E13" s="6">
        <v>8.4</v>
      </c>
      <c r="F13" s="6">
        <v>3.9</v>
      </c>
      <c r="G13" s="6">
        <v>0.9</v>
      </c>
      <c r="H13" s="6">
        <v>5</v>
      </c>
      <c r="I13" s="6">
        <v>5.4</v>
      </c>
      <c r="J13" s="8">
        <v>3.8</v>
      </c>
      <c r="K13" s="128"/>
      <c r="L13" s="130"/>
      <c r="M13" s="130"/>
    </row>
    <row r="14" spans="1:14" ht="30.75" customHeight="1" x14ac:dyDescent="0.25">
      <c r="A14" s="75" t="s">
        <v>68</v>
      </c>
      <c r="B14" s="80">
        <v>9.8000000000000007</v>
      </c>
      <c r="C14" s="43">
        <v>3.4</v>
      </c>
      <c r="D14" s="6">
        <v>6</v>
      </c>
      <c r="E14" s="6">
        <v>6.9</v>
      </c>
      <c r="F14" s="6">
        <v>8.5</v>
      </c>
      <c r="G14" s="6">
        <v>5.2</v>
      </c>
      <c r="H14" s="6">
        <v>13.8</v>
      </c>
      <c r="I14" s="6">
        <v>18.100000000000001</v>
      </c>
      <c r="J14" s="8">
        <v>14.4</v>
      </c>
      <c r="K14" s="128"/>
      <c r="L14" s="130"/>
      <c r="M14" s="130"/>
    </row>
    <row r="15" spans="1:14" ht="30" customHeight="1" x14ac:dyDescent="0.25">
      <c r="A15" s="75" t="s">
        <v>69</v>
      </c>
      <c r="B15" s="80">
        <v>6.8</v>
      </c>
      <c r="C15" s="43">
        <v>1.3</v>
      </c>
      <c r="D15" s="6">
        <v>3.2</v>
      </c>
      <c r="E15" s="6">
        <v>8</v>
      </c>
      <c r="F15" s="6">
        <v>5.8</v>
      </c>
      <c r="G15" s="6">
        <v>3.3</v>
      </c>
      <c r="H15" s="6">
        <v>11.8</v>
      </c>
      <c r="I15" s="6">
        <v>11.9</v>
      </c>
      <c r="J15" s="8">
        <v>8.3000000000000007</v>
      </c>
      <c r="K15" s="128"/>
      <c r="L15" s="130"/>
      <c r="M15" s="130"/>
    </row>
    <row r="16" spans="1:14" ht="39" customHeight="1" x14ac:dyDescent="0.25">
      <c r="A16" s="75" t="s">
        <v>70</v>
      </c>
      <c r="B16" s="80">
        <v>3.6</v>
      </c>
      <c r="C16" s="43">
        <v>0.8</v>
      </c>
      <c r="D16" s="6">
        <v>2.1</v>
      </c>
      <c r="E16" s="6">
        <v>8.4</v>
      </c>
      <c r="F16" s="6">
        <v>3.5</v>
      </c>
      <c r="G16" s="6">
        <v>3</v>
      </c>
      <c r="H16" s="6">
        <v>5</v>
      </c>
      <c r="I16" s="6">
        <v>3</v>
      </c>
      <c r="J16" s="8">
        <v>3.9</v>
      </c>
      <c r="K16" s="128"/>
      <c r="L16" s="130"/>
      <c r="M16" s="130"/>
    </row>
    <row r="17" spans="1:13" ht="33" customHeight="1" thickBot="1" x14ac:dyDescent="0.3">
      <c r="A17" s="76" t="s">
        <v>71</v>
      </c>
      <c r="B17" s="81">
        <v>2.7</v>
      </c>
      <c r="C17" s="54">
        <v>0.9</v>
      </c>
      <c r="D17" s="50">
        <v>2.5</v>
      </c>
      <c r="E17" s="50">
        <v>1</v>
      </c>
      <c r="F17" s="50">
        <v>0.6</v>
      </c>
      <c r="G17" s="50">
        <v>1.2</v>
      </c>
      <c r="H17" s="50">
        <v>2.5</v>
      </c>
      <c r="I17" s="50">
        <v>5.9</v>
      </c>
      <c r="J17" s="51">
        <v>5.9</v>
      </c>
      <c r="K17" s="128"/>
      <c r="L17" s="130"/>
      <c r="M17" s="130"/>
    </row>
    <row r="18" spans="1:13" ht="37.5" customHeight="1" thickBot="1" x14ac:dyDescent="0.3">
      <c r="A18" s="49" t="s">
        <v>72</v>
      </c>
      <c r="B18" s="44">
        <v>7</v>
      </c>
      <c r="C18" s="55">
        <v>1.7</v>
      </c>
      <c r="D18" s="52">
        <v>4</v>
      </c>
      <c r="E18" s="52">
        <v>7</v>
      </c>
      <c r="F18" s="52">
        <v>4.7</v>
      </c>
      <c r="G18" s="52">
        <v>2.6</v>
      </c>
      <c r="H18" s="52">
        <v>11.6</v>
      </c>
      <c r="I18" s="52">
        <v>13.1</v>
      </c>
      <c r="J18" s="53">
        <v>9.9</v>
      </c>
      <c r="K18" s="128"/>
      <c r="L18" s="130"/>
      <c r="M18" s="130"/>
    </row>
    <row r="19" spans="1:13" x14ac:dyDescent="0.25">
      <c r="K19" s="128"/>
      <c r="L19" s="130"/>
      <c r="M19" s="130"/>
    </row>
    <row r="20" spans="1:13" x14ac:dyDescent="0.25">
      <c r="K20" s="128"/>
      <c r="L20" s="130"/>
      <c r="M20" s="130"/>
    </row>
    <row r="21" spans="1:13" x14ac:dyDescent="0.25">
      <c r="K21" s="128"/>
      <c r="L21" s="130"/>
      <c r="M21" s="130"/>
    </row>
  </sheetData>
  <mergeCells count="2">
    <mergeCell ref="A3:A4"/>
    <mergeCell ref="C3:J3"/>
  </mergeCells>
  <hyperlinks>
    <hyperlink ref="L1" location="Obsah!A1" display="Obsah"/>
  </hyperlinks>
  <pageMargins left="0.70866141732283472" right="0.70866141732283472" top="0.74803149606299213" bottom="0.74803149606299213" header="0.31496062992125984" footer="0.31496062992125984"/>
  <pageSetup paperSize="9" scale="8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heetViews>
  <sheetFormatPr defaultRowHeight="15" x14ac:dyDescent="0.25"/>
  <cols>
    <col min="1" max="1" width="26.42578125" customWidth="1"/>
    <col min="2" max="2" width="30" customWidth="1"/>
  </cols>
  <sheetData>
    <row r="1" spans="1:5" ht="16.5" x14ac:dyDescent="0.25">
      <c r="A1" s="2" t="s">
        <v>120</v>
      </c>
      <c r="E1" s="69" t="s">
        <v>54</v>
      </c>
    </row>
    <row r="3" spans="1:5" ht="15.75" thickBot="1" x14ac:dyDescent="0.3">
      <c r="B3" s="68" t="s">
        <v>31</v>
      </c>
    </row>
    <row r="4" spans="1:5" ht="30" customHeight="1" thickBot="1" x14ac:dyDescent="0.3">
      <c r="A4" s="45" t="s">
        <v>0</v>
      </c>
      <c r="B4" s="15" t="s">
        <v>33</v>
      </c>
    </row>
    <row r="5" spans="1:5" ht="22.5" customHeight="1" x14ac:dyDescent="0.25">
      <c r="A5" s="46" t="s">
        <v>1</v>
      </c>
      <c r="B5" s="96">
        <v>3.6</v>
      </c>
    </row>
    <row r="6" spans="1:5" ht="22.5" customHeight="1" x14ac:dyDescent="0.25">
      <c r="A6" s="47" t="s">
        <v>2</v>
      </c>
      <c r="B6" s="26">
        <v>1</v>
      </c>
    </row>
    <row r="7" spans="1:5" ht="22.5" customHeight="1" x14ac:dyDescent="0.25">
      <c r="A7" s="47" t="s">
        <v>3</v>
      </c>
      <c r="B7" s="26">
        <v>3.2</v>
      </c>
    </row>
    <row r="8" spans="1:5" ht="22.5" customHeight="1" x14ac:dyDescent="0.25">
      <c r="A8" s="47" t="s">
        <v>4</v>
      </c>
      <c r="B8" s="26">
        <v>1.8</v>
      </c>
    </row>
    <row r="9" spans="1:5" ht="22.5" customHeight="1" x14ac:dyDescent="0.25">
      <c r="A9" s="47" t="s">
        <v>5</v>
      </c>
      <c r="B9" s="26">
        <v>3.7</v>
      </c>
    </row>
    <row r="10" spans="1:5" ht="22.5" customHeight="1" x14ac:dyDescent="0.25">
      <c r="A10" s="47" t="s">
        <v>6</v>
      </c>
      <c r="B10" s="26">
        <v>1.1000000000000001</v>
      </c>
    </row>
    <row r="11" spans="1:5" ht="22.5" customHeight="1" x14ac:dyDescent="0.25">
      <c r="A11" s="47" t="s">
        <v>7</v>
      </c>
      <c r="B11" s="26">
        <v>5</v>
      </c>
    </row>
    <row r="12" spans="1:5" ht="22.5" customHeight="1" x14ac:dyDescent="0.25">
      <c r="A12" s="47" t="s">
        <v>8</v>
      </c>
      <c r="B12" s="26">
        <v>6.1</v>
      </c>
    </row>
    <row r="13" spans="1:5" ht="22.5" customHeight="1" thickBot="1" x14ac:dyDescent="0.3">
      <c r="A13" s="48" t="s">
        <v>9</v>
      </c>
      <c r="B13" s="93">
        <v>6.2</v>
      </c>
    </row>
  </sheetData>
  <hyperlinks>
    <hyperlink ref="E1" location="Obsah!A1" display="Obsah"/>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workbookViewId="0"/>
  </sheetViews>
  <sheetFormatPr defaultRowHeight="15" x14ac:dyDescent="0.25"/>
  <cols>
    <col min="1" max="1" width="51.5703125" customWidth="1"/>
  </cols>
  <sheetData>
    <row r="1" spans="1:12" ht="16.5" x14ac:dyDescent="0.25">
      <c r="A1" s="4" t="s">
        <v>183</v>
      </c>
      <c r="D1" s="82"/>
      <c r="E1" s="82"/>
      <c r="J1" s="69" t="s">
        <v>54</v>
      </c>
    </row>
    <row r="2" spans="1:12" ht="15.75" thickBot="1" x14ac:dyDescent="0.3">
      <c r="I2" s="7" t="s">
        <v>31</v>
      </c>
      <c r="J2" s="72"/>
      <c r="K2" s="72"/>
      <c r="L2" s="72"/>
    </row>
    <row r="3" spans="1:12" ht="15.75" thickBot="1" x14ac:dyDescent="0.3">
      <c r="A3" s="179" t="s">
        <v>33</v>
      </c>
      <c r="B3" s="181" t="s">
        <v>48</v>
      </c>
      <c r="C3" s="182"/>
      <c r="D3" s="182"/>
      <c r="E3" s="182"/>
      <c r="F3" s="182"/>
      <c r="G3" s="182"/>
      <c r="H3" s="182"/>
      <c r="I3" s="183"/>
      <c r="J3" s="71"/>
      <c r="K3" s="71"/>
      <c r="L3" s="71"/>
    </row>
    <row r="4" spans="1:12" ht="15.75" thickBot="1" x14ac:dyDescent="0.3">
      <c r="A4" s="180"/>
      <c r="B4" s="126">
        <v>2016</v>
      </c>
      <c r="C4" s="126">
        <v>2017</v>
      </c>
      <c r="D4" s="126">
        <v>2018</v>
      </c>
      <c r="E4" s="126">
        <v>2019</v>
      </c>
      <c r="F4" s="126">
        <v>2020</v>
      </c>
      <c r="G4" s="126">
        <v>2021</v>
      </c>
      <c r="H4" s="126">
        <v>2022</v>
      </c>
      <c r="I4" s="126">
        <v>2023</v>
      </c>
      <c r="J4" s="71"/>
      <c r="K4" s="71"/>
      <c r="L4" s="71"/>
    </row>
    <row r="5" spans="1:12" ht="15.75" thickBot="1" x14ac:dyDescent="0.3">
      <c r="A5" s="66" t="s">
        <v>1</v>
      </c>
      <c r="B5" s="74">
        <v>5.0999999999999996</v>
      </c>
      <c r="C5" s="74">
        <v>4.2</v>
      </c>
      <c r="D5" s="74">
        <v>4.0999999999999996</v>
      </c>
      <c r="E5" s="74">
        <v>4.9000000000000004</v>
      </c>
      <c r="F5" s="74">
        <v>3.4</v>
      </c>
      <c r="G5" s="73">
        <v>3.8</v>
      </c>
      <c r="H5" s="73">
        <v>3</v>
      </c>
      <c r="I5" s="73">
        <v>3.6</v>
      </c>
      <c r="J5" s="70"/>
      <c r="K5" s="70"/>
      <c r="L5" s="70"/>
    </row>
    <row r="23" spans="2:2" x14ac:dyDescent="0.25">
      <c r="B23" t="s">
        <v>100</v>
      </c>
    </row>
  </sheetData>
  <mergeCells count="2">
    <mergeCell ref="A3:A4"/>
    <mergeCell ref="B3:I3"/>
  </mergeCells>
  <hyperlinks>
    <hyperlink ref="J1" location="Obsah!A1" display="Obsah"/>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heetViews>
  <sheetFormatPr defaultRowHeight="15" x14ac:dyDescent="0.25"/>
  <cols>
    <col min="1" max="1" width="38" customWidth="1"/>
    <col min="2" max="4" width="11" customWidth="1"/>
  </cols>
  <sheetData>
    <row r="1" spans="1:6" ht="16.5" x14ac:dyDescent="0.25">
      <c r="A1" s="2" t="s">
        <v>184</v>
      </c>
      <c r="F1" s="69" t="s">
        <v>54</v>
      </c>
    </row>
    <row r="2" spans="1:6" ht="15.75" thickBot="1" x14ac:dyDescent="0.3">
      <c r="D2" s="68" t="s">
        <v>31</v>
      </c>
    </row>
    <row r="3" spans="1:6" ht="30" customHeight="1" thickBot="1" x14ac:dyDescent="0.3">
      <c r="A3" s="131" t="s">
        <v>125</v>
      </c>
      <c r="B3" s="132" t="s">
        <v>145</v>
      </c>
      <c r="C3" s="132" t="s">
        <v>146</v>
      </c>
      <c r="D3" s="133" t="s">
        <v>147</v>
      </c>
    </row>
    <row r="4" spans="1:6" x14ac:dyDescent="0.25">
      <c r="A4" s="166" t="s">
        <v>126</v>
      </c>
      <c r="B4" s="136">
        <v>26.6</v>
      </c>
      <c r="C4" s="137">
        <v>28.3</v>
      </c>
      <c r="D4" s="138">
        <v>29.2</v>
      </c>
    </row>
    <row r="5" spans="1:6" x14ac:dyDescent="0.25">
      <c r="A5" s="166" t="s">
        <v>127</v>
      </c>
      <c r="B5" s="136">
        <v>67.8</v>
      </c>
      <c r="C5" s="137">
        <v>64.3</v>
      </c>
      <c r="D5" s="138">
        <v>64.3</v>
      </c>
    </row>
    <row r="6" spans="1:6" ht="15.75" thickBot="1" x14ac:dyDescent="0.3">
      <c r="A6" s="167" t="s">
        <v>128</v>
      </c>
      <c r="B6" s="139">
        <v>5.6</v>
      </c>
      <c r="C6" s="140">
        <v>7.4</v>
      </c>
      <c r="D6" s="141">
        <v>6.5</v>
      </c>
    </row>
    <row r="7" spans="1:6" x14ac:dyDescent="0.25">
      <c r="A7" s="134"/>
    </row>
  </sheetData>
  <hyperlinks>
    <hyperlink ref="F1" location="Obsah!A1" display="Obsah"/>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workbookViewId="0"/>
  </sheetViews>
  <sheetFormatPr defaultRowHeight="15" x14ac:dyDescent="0.25"/>
  <sheetData>
    <row r="1" spans="1:12" ht="16.5" x14ac:dyDescent="0.25">
      <c r="A1" s="2" t="s">
        <v>129</v>
      </c>
      <c r="L1" s="69" t="s">
        <v>54</v>
      </c>
    </row>
  </sheetData>
  <hyperlinks>
    <hyperlink ref="L1" location="Obsah!A1" display="Obsah"/>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heetViews>
  <sheetFormatPr defaultRowHeight="15" x14ac:dyDescent="0.25"/>
  <cols>
    <col min="1" max="1" width="38" customWidth="1"/>
    <col min="2" max="4" width="11" customWidth="1"/>
  </cols>
  <sheetData>
    <row r="1" spans="1:6" ht="16.5" x14ac:dyDescent="0.25">
      <c r="A1" s="2" t="s">
        <v>185</v>
      </c>
      <c r="F1" s="69" t="s">
        <v>54</v>
      </c>
    </row>
    <row r="2" spans="1:6" ht="16.5" thickBot="1" x14ac:dyDescent="0.3">
      <c r="A2" s="135"/>
      <c r="D2" s="68" t="s">
        <v>31</v>
      </c>
    </row>
    <row r="3" spans="1:6" ht="30" customHeight="1" thickBot="1" x14ac:dyDescent="0.3">
      <c r="A3" s="168" t="s">
        <v>131</v>
      </c>
      <c r="B3" s="169" t="s">
        <v>145</v>
      </c>
      <c r="C3" s="169" t="s">
        <v>146</v>
      </c>
      <c r="D3" s="170" t="s">
        <v>147</v>
      </c>
    </row>
    <row r="4" spans="1:6" x14ac:dyDescent="0.25">
      <c r="A4" s="166" t="s">
        <v>132</v>
      </c>
      <c r="B4" s="136">
        <v>11.2</v>
      </c>
      <c r="C4" s="137">
        <v>7.5</v>
      </c>
      <c r="D4" s="138">
        <v>15.4</v>
      </c>
    </row>
    <row r="5" spans="1:6" x14ac:dyDescent="0.25">
      <c r="A5" s="166" t="s">
        <v>133</v>
      </c>
      <c r="B5" s="136">
        <v>19.3</v>
      </c>
      <c r="C5" s="137">
        <v>14.3</v>
      </c>
      <c r="D5" s="138">
        <v>6.8</v>
      </c>
    </row>
    <row r="6" spans="1:6" x14ac:dyDescent="0.25">
      <c r="A6" s="166" t="s">
        <v>134</v>
      </c>
      <c r="B6" s="136">
        <v>39.200000000000003</v>
      </c>
      <c r="C6" s="137">
        <v>36.299999999999997</v>
      </c>
      <c r="D6" s="138">
        <v>40.9</v>
      </c>
    </row>
    <row r="7" spans="1:6" x14ac:dyDescent="0.25">
      <c r="A7" s="166" t="s">
        <v>135</v>
      </c>
      <c r="B7" s="136">
        <v>25.3</v>
      </c>
      <c r="C7" s="137">
        <v>33.700000000000003</v>
      </c>
      <c r="D7" s="138">
        <v>30.5</v>
      </c>
    </row>
    <row r="8" spans="1:6" x14ac:dyDescent="0.25">
      <c r="A8" s="166" t="s">
        <v>136</v>
      </c>
      <c r="B8" s="136">
        <v>3.9</v>
      </c>
      <c r="C8" s="137">
        <v>6.2</v>
      </c>
      <c r="D8" s="138">
        <v>4.9000000000000004</v>
      </c>
    </row>
    <row r="9" spans="1:6" ht="15.75" thickBot="1" x14ac:dyDescent="0.3">
      <c r="A9" s="167" t="s">
        <v>137</v>
      </c>
      <c r="B9" s="139">
        <v>1.1000000000000001</v>
      </c>
      <c r="C9" s="140">
        <v>2</v>
      </c>
      <c r="D9" s="141">
        <v>1.5</v>
      </c>
    </row>
  </sheetData>
  <hyperlinks>
    <hyperlink ref="F1" location="Obsah!A1" display="Obsah"/>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workbookViewId="0"/>
  </sheetViews>
  <sheetFormatPr defaultRowHeight="15" x14ac:dyDescent="0.25"/>
  <sheetData>
    <row r="1" spans="1:12" ht="16.5" x14ac:dyDescent="0.25">
      <c r="A1" s="2" t="s">
        <v>138</v>
      </c>
      <c r="L1" s="69" t="s">
        <v>54</v>
      </c>
    </row>
  </sheetData>
  <hyperlinks>
    <hyperlink ref="L1" location="Obsah!A1" display="Obsah"/>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workbookViewId="0">
      <selection activeCell="I13" sqref="I13"/>
    </sheetView>
  </sheetViews>
  <sheetFormatPr defaultRowHeight="15" x14ac:dyDescent="0.25"/>
  <cols>
    <col min="1" max="1" width="23" customWidth="1"/>
    <col min="2" max="2" width="13.28515625" customWidth="1"/>
    <col min="3" max="3" width="21.28515625" customWidth="1"/>
  </cols>
  <sheetData>
    <row r="1" spans="1:9" ht="16.5" x14ac:dyDescent="0.25">
      <c r="A1" s="4" t="s">
        <v>101</v>
      </c>
      <c r="E1" s="82"/>
      <c r="I1" s="69" t="s">
        <v>54</v>
      </c>
    </row>
    <row r="2" spans="1:9" ht="15.75" thickBot="1" x14ac:dyDescent="0.3">
      <c r="C2" s="7" t="s">
        <v>31</v>
      </c>
    </row>
    <row r="3" spans="1:9" ht="37.5" customHeight="1" thickBot="1" x14ac:dyDescent="0.3">
      <c r="A3" s="184" t="s">
        <v>16</v>
      </c>
      <c r="B3" s="185"/>
      <c r="C3" s="20" t="s">
        <v>121</v>
      </c>
    </row>
    <row r="4" spans="1:9" ht="22.5" customHeight="1" x14ac:dyDescent="0.25">
      <c r="A4" s="186" t="s">
        <v>18</v>
      </c>
      <c r="B4" s="37" t="s">
        <v>19</v>
      </c>
      <c r="C4" s="60">
        <v>17.600000000000001</v>
      </c>
    </row>
    <row r="5" spans="1:9" ht="22.5" customHeight="1" x14ac:dyDescent="0.25">
      <c r="A5" s="187"/>
      <c r="B5" s="38" t="s">
        <v>20</v>
      </c>
      <c r="C5" s="58">
        <v>18</v>
      </c>
    </row>
    <row r="6" spans="1:9" ht="22.5" customHeight="1" thickBot="1" x14ac:dyDescent="0.3">
      <c r="A6" s="188"/>
      <c r="B6" s="39" t="s">
        <v>21</v>
      </c>
      <c r="C6" s="59">
        <v>17.2</v>
      </c>
    </row>
    <row r="7" spans="1:9" ht="22.5" customHeight="1" thickBot="1" x14ac:dyDescent="0.3">
      <c r="A7" s="86" t="s">
        <v>22</v>
      </c>
      <c r="B7" s="40" t="s">
        <v>19</v>
      </c>
      <c r="C7" s="61">
        <v>25.3</v>
      </c>
      <c r="D7" s="128"/>
    </row>
    <row r="8" spans="1:9" ht="22.5" customHeight="1" x14ac:dyDescent="0.25">
      <c r="A8" s="189" t="s">
        <v>97</v>
      </c>
      <c r="B8" s="37" t="s">
        <v>19</v>
      </c>
      <c r="C8" s="60">
        <v>16.2</v>
      </c>
      <c r="D8" s="128"/>
    </row>
    <row r="9" spans="1:9" ht="22.5" customHeight="1" x14ac:dyDescent="0.25">
      <c r="A9" s="190"/>
      <c r="B9" s="38" t="s">
        <v>20</v>
      </c>
      <c r="C9" s="58">
        <v>16.399999999999999</v>
      </c>
    </row>
    <row r="10" spans="1:9" ht="22.5" customHeight="1" thickBot="1" x14ac:dyDescent="0.3">
      <c r="A10" s="191"/>
      <c r="B10" s="39" t="s">
        <v>21</v>
      </c>
      <c r="C10" s="59">
        <v>16.100000000000001</v>
      </c>
    </row>
    <row r="11" spans="1:9" ht="22.5" customHeight="1" x14ac:dyDescent="0.25">
      <c r="A11" s="192" t="s">
        <v>46</v>
      </c>
      <c r="B11" s="41" t="s">
        <v>19</v>
      </c>
      <c r="C11" s="57">
        <v>14</v>
      </c>
      <c r="D11" s="128"/>
    </row>
    <row r="12" spans="1:9" ht="22.5" customHeight="1" x14ac:dyDescent="0.25">
      <c r="A12" s="193"/>
      <c r="B12" s="38" t="s">
        <v>20</v>
      </c>
      <c r="C12" s="58">
        <v>12.1</v>
      </c>
    </row>
    <row r="13" spans="1:9" ht="22.5" customHeight="1" thickBot="1" x14ac:dyDescent="0.3">
      <c r="A13" s="194"/>
      <c r="B13" s="39" t="s">
        <v>21</v>
      </c>
      <c r="C13" s="59">
        <v>15.3</v>
      </c>
      <c r="D13" s="128"/>
    </row>
  </sheetData>
  <mergeCells count="4">
    <mergeCell ref="A3:B3"/>
    <mergeCell ref="A4:A6"/>
    <mergeCell ref="A8:A10"/>
    <mergeCell ref="A11:A13"/>
  </mergeCells>
  <hyperlinks>
    <hyperlink ref="I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heetViews>
  <sheetFormatPr defaultRowHeight="15" x14ac:dyDescent="0.25"/>
  <cols>
    <col min="1" max="1" width="38" customWidth="1"/>
    <col min="2" max="4" width="11" customWidth="1"/>
  </cols>
  <sheetData>
    <row r="1" spans="1:6" ht="16.5" x14ac:dyDescent="0.25">
      <c r="A1" s="2" t="s">
        <v>186</v>
      </c>
      <c r="F1" s="69" t="s">
        <v>54</v>
      </c>
    </row>
    <row r="2" spans="1:6" ht="16.5" thickBot="1" x14ac:dyDescent="0.3">
      <c r="A2" s="135"/>
    </row>
    <row r="3" spans="1:6" ht="30" customHeight="1" thickBot="1" x14ac:dyDescent="0.3">
      <c r="A3" s="131" t="s">
        <v>140</v>
      </c>
      <c r="B3" s="132" t="s">
        <v>145</v>
      </c>
      <c r="C3" s="132" t="s">
        <v>146</v>
      </c>
      <c r="D3" s="133" t="s">
        <v>147</v>
      </c>
    </row>
    <row r="4" spans="1:6" x14ac:dyDescent="0.25">
      <c r="A4" s="166" t="s">
        <v>141</v>
      </c>
      <c r="B4" s="136">
        <v>7.1</v>
      </c>
      <c r="C4" s="137">
        <v>7</v>
      </c>
      <c r="D4" s="138">
        <v>7.1</v>
      </c>
    </row>
    <row r="5" spans="1:6" x14ac:dyDescent="0.25">
      <c r="A5" s="166" t="s">
        <v>142</v>
      </c>
      <c r="B5" s="136">
        <v>5.8</v>
      </c>
      <c r="C5" s="137">
        <v>6</v>
      </c>
      <c r="D5" s="138">
        <v>5.9</v>
      </c>
    </row>
    <row r="6" spans="1:6" ht="15.75" thickBot="1" x14ac:dyDescent="0.3">
      <c r="A6" s="167" t="s">
        <v>143</v>
      </c>
      <c r="B6" s="139">
        <v>7.9</v>
      </c>
      <c r="C6" s="140">
        <v>7.9</v>
      </c>
      <c r="D6" s="141">
        <v>7.9</v>
      </c>
    </row>
  </sheetData>
  <hyperlinks>
    <hyperlink ref="F1" location="Obsah!A1" display="Obsah"/>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heetViews>
  <sheetFormatPr defaultRowHeight="15" x14ac:dyDescent="0.25"/>
  <sheetData>
    <row r="1" spans="1:13" ht="16.5" x14ac:dyDescent="0.25">
      <c r="A1" s="2" t="s">
        <v>187</v>
      </c>
      <c r="M1" s="69" t="s">
        <v>54</v>
      </c>
    </row>
  </sheetData>
  <hyperlinks>
    <hyperlink ref="M1" location="Obsah!A1" display="Obsah"/>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RowHeight="15" x14ac:dyDescent="0.25"/>
  <cols>
    <col min="1" max="1" width="32.85546875" customWidth="1"/>
    <col min="2" max="2" width="22" customWidth="1"/>
  </cols>
  <sheetData>
    <row r="1" spans="1:4" ht="16.5" x14ac:dyDescent="0.25">
      <c r="A1" s="2" t="s">
        <v>198</v>
      </c>
      <c r="D1" s="69" t="s">
        <v>54</v>
      </c>
    </row>
    <row r="2" spans="1:4" ht="15.75" thickBot="1" x14ac:dyDescent="0.3">
      <c r="B2" s="68" t="s">
        <v>31</v>
      </c>
    </row>
    <row r="3" spans="1:4" ht="30" customHeight="1" thickBot="1" x14ac:dyDescent="0.3">
      <c r="A3" s="171" t="s">
        <v>155</v>
      </c>
      <c r="B3" s="20">
        <v>2023</v>
      </c>
    </row>
    <row r="4" spans="1:4" x14ac:dyDescent="0.25">
      <c r="A4" s="146" t="s">
        <v>152</v>
      </c>
      <c r="B4" s="97">
        <v>47.3</v>
      </c>
    </row>
    <row r="5" spans="1:4" x14ac:dyDescent="0.25">
      <c r="A5" s="101" t="s">
        <v>153</v>
      </c>
      <c r="B5" s="26">
        <v>40</v>
      </c>
    </row>
    <row r="6" spans="1:4" ht="15.75" thickBot="1" x14ac:dyDescent="0.3">
      <c r="A6" s="105" t="s">
        <v>154</v>
      </c>
      <c r="B6" s="93">
        <v>12.7</v>
      </c>
    </row>
    <row r="8" spans="1:4" ht="15" customHeight="1" x14ac:dyDescent="0.25"/>
    <row r="11" spans="1:4" ht="15" customHeight="1" x14ac:dyDescent="0.25"/>
  </sheetData>
  <hyperlinks>
    <hyperlink ref="D1" location="Obsah!A1" display="Obsah"/>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heetViews>
  <sheetFormatPr defaultRowHeight="15" x14ac:dyDescent="0.25"/>
  <cols>
    <col min="1" max="1" width="32.85546875" customWidth="1"/>
    <col min="2" max="2" width="22" customWidth="1"/>
  </cols>
  <sheetData>
    <row r="1" spans="1:8" ht="16.5" x14ac:dyDescent="0.25">
      <c r="A1" s="2" t="s">
        <v>199</v>
      </c>
      <c r="H1" s="69" t="s">
        <v>54</v>
      </c>
    </row>
    <row r="2" spans="1:8" ht="15.75" thickBot="1" x14ac:dyDescent="0.3">
      <c r="B2" s="68" t="s">
        <v>31</v>
      </c>
    </row>
    <row r="3" spans="1:8" ht="30" customHeight="1" thickBot="1" x14ac:dyDescent="0.3">
      <c r="A3" s="171" t="s">
        <v>155</v>
      </c>
      <c r="B3" s="20">
        <v>2023</v>
      </c>
    </row>
    <row r="4" spans="1:8" x14ac:dyDescent="0.25">
      <c r="A4" s="146" t="s">
        <v>152</v>
      </c>
      <c r="B4" s="97">
        <v>87.6</v>
      </c>
    </row>
    <row r="5" spans="1:8" x14ac:dyDescent="0.25">
      <c r="A5" s="101" t="s">
        <v>153</v>
      </c>
      <c r="B5" s="26">
        <v>12</v>
      </c>
    </row>
    <row r="6" spans="1:8" ht="15.75" thickBot="1" x14ac:dyDescent="0.3">
      <c r="A6" s="105" t="s">
        <v>154</v>
      </c>
      <c r="B6" s="93">
        <v>0.4</v>
      </c>
    </row>
    <row r="8" spans="1:8" ht="15" customHeight="1" x14ac:dyDescent="0.25"/>
    <row r="11" spans="1:8" ht="15" customHeight="1" x14ac:dyDescent="0.25"/>
  </sheetData>
  <hyperlinks>
    <hyperlink ref="H1" location="Obsah!A1" display="Obsah"/>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workbookViewId="0"/>
  </sheetViews>
  <sheetFormatPr defaultRowHeight="15" x14ac:dyDescent="0.25"/>
  <sheetData>
    <row r="1" spans="1:12" ht="16.5" x14ac:dyDescent="0.25">
      <c r="A1" s="2" t="s">
        <v>200</v>
      </c>
      <c r="L1" s="69" t="s">
        <v>54</v>
      </c>
    </row>
  </sheetData>
  <hyperlinks>
    <hyperlink ref="L1" location="Obsah!A1" display="Obsah"/>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heetViews>
  <sheetFormatPr defaultRowHeight="15" x14ac:dyDescent="0.25"/>
  <cols>
    <col min="1" max="1" width="32.85546875" customWidth="1"/>
    <col min="2" max="2" width="22" customWidth="1"/>
  </cols>
  <sheetData>
    <row r="1" spans="1:8" ht="16.5" x14ac:dyDescent="0.25">
      <c r="A1" s="2" t="s">
        <v>201</v>
      </c>
      <c r="H1" s="69" t="s">
        <v>54</v>
      </c>
    </row>
    <row r="2" spans="1:8" ht="15.75" thickBot="1" x14ac:dyDescent="0.3">
      <c r="B2" s="164" t="s">
        <v>31</v>
      </c>
    </row>
    <row r="3" spans="1:8" ht="30" customHeight="1" thickBot="1" x14ac:dyDescent="0.3">
      <c r="A3" s="116" t="s">
        <v>155</v>
      </c>
      <c r="B3" s="20">
        <v>2023</v>
      </c>
    </row>
    <row r="4" spans="1:8" x14ac:dyDescent="0.25">
      <c r="A4" s="146" t="s">
        <v>152</v>
      </c>
      <c r="B4" s="97">
        <v>57.7</v>
      </c>
    </row>
    <row r="5" spans="1:8" x14ac:dyDescent="0.25">
      <c r="A5" s="101" t="s">
        <v>153</v>
      </c>
      <c r="B5" s="26">
        <v>36.799999999999997</v>
      </c>
    </row>
    <row r="6" spans="1:8" ht="15.75" thickBot="1" x14ac:dyDescent="0.3">
      <c r="A6" s="105" t="s">
        <v>154</v>
      </c>
      <c r="B6" s="93">
        <v>5.5</v>
      </c>
    </row>
    <row r="8" spans="1:8" ht="15" customHeight="1" x14ac:dyDescent="0.25"/>
    <row r="11" spans="1:8" ht="15" customHeight="1" x14ac:dyDescent="0.25"/>
  </sheetData>
  <hyperlinks>
    <hyperlink ref="H1" location="Obsah!A1" display="Obsah"/>
  </hyperlink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zoomScaleNormal="100" workbookViewId="0"/>
  </sheetViews>
  <sheetFormatPr defaultRowHeight="15" x14ac:dyDescent="0.25"/>
  <sheetData>
    <row r="1" spans="1:12" ht="16.5" x14ac:dyDescent="0.25">
      <c r="A1" s="2" t="s">
        <v>202</v>
      </c>
      <c r="L1" s="69" t="s">
        <v>54</v>
      </c>
    </row>
  </sheetData>
  <hyperlinks>
    <hyperlink ref="L1" location="Obsah!A1" display="Obsah"/>
  </hyperlink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heetViews>
  <sheetFormatPr defaultRowHeight="15" x14ac:dyDescent="0.25"/>
  <cols>
    <col min="1" max="1" width="32.85546875" customWidth="1"/>
    <col min="2" max="2" width="22" customWidth="1"/>
  </cols>
  <sheetData>
    <row r="1" spans="1:8" ht="16.5" x14ac:dyDescent="0.25">
      <c r="A1" s="2" t="s">
        <v>203</v>
      </c>
      <c r="H1" s="69" t="s">
        <v>54</v>
      </c>
    </row>
    <row r="2" spans="1:8" ht="15.75" thickBot="1" x14ac:dyDescent="0.3">
      <c r="B2" s="164" t="s">
        <v>31</v>
      </c>
    </row>
    <row r="3" spans="1:8" ht="30" customHeight="1" thickBot="1" x14ac:dyDescent="0.3">
      <c r="A3" s="172" t="s">
        <v>155</v>
      </c>
      <c r="B3" s="20">
        <v>2023</v>
      </c>
    </row>
    <row r="4" spans="1:8" x14ac:dyDescent="0.25">
      <c r="A4" s="146" t="s">
        <v>152</v>
      </c>
      <c r="B4" s="97">
        <v>16.3</v>
      </c>
    </row>
    <row r="5" spans="1:8" x14ac:dyDescent="0.25">
      <c r="A5" s="101" t="s">
        <v>153</v>
      </c>
      <c r="B5" s="26">
        <v>52.7</v>
      </c>
    </row>
    <row r="6" spans="1:8" ht="15.75" thickBot="1" x14ac:dyDescent="0.3">
      <c r="A6" s="105" t="s">
        <v>154</v>
      </c>
      <c r="B6" s="93">
        <v>31</v>
      </c>
    </row>
    <row r="8" spans="1:8" ht="15" customHeight="1" x14ac:dyDescent="0.25"/>
    <row r="11" spans="1:8" ht="15" customHeight="1" x14ac:dyDescent="0.25"/>
  </sheetData>
  <hyperlinks>
    <hyperlink ref="H1" location="Obsah!A1" display="Obsah"/>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workbookViewId="0">
      <selection activeCell="A2" sqref="A2"/>
    </sheetView>
  </sheetViews>
  <sheetFormatPr defaultRowHeight="15" x14ac:dyDescent="0.25"/>
  <cols>
    <col min="1" max="1" width="32.85546875" customWidth="1"/>
    <col min="2" max="2" width="22.140625" customWidth="1"/>
  </cols>
  <sheetData>
    <row r="1" spans="1:8" ht="16.5" x14ac:dyDescent="0.25">
      <c r="A1" s="2" t="s">
        <v>206</v>
      </c>
      <c r="H1" s="69" t="s">
        <v>54</v>
      </c>
    </row>
    <row r="2" spans="1:8" ht="15.75" thickBot="1" x14ac:dyDescent="0.3">
      <c r="B2" s="164" t="s">
        <v>31</v>
      </c>
    </row>
    <row r="3" spans="1:8" ht="30" customHeight="1" thickBot="1" x14ac:dyDescent="0.3">
      <c r="A3" s="116" t="s">
        <v>155</v>
      </c>
      <c r="B3" s="20" t="s">
        <v>163</v>
      </c>
    </row>
    <row r="4" spans="1:8" x14ac:dyDescent="0.25">
      <c r="A4" s="101" t="s">
        <v>207</v>
      </c>
      <c r="B4" s="155">
        <v>20.8</v>
      </c>
    </row>
    <row r="5" spans="1:8" ht="15.75" thickBot="1" x14ac:dyDescent="0.3">
      <c r="A5" s="105" t="s">
        <v>154</v>
      </c>
      <c r="B5" s="157">
        <v>15</v>
      </c>
    </row>
  </sheetData>
  <hyperlinks>
    <hyperlink ref="H1" location="Obsah!A1" display="Obsah"/>
  </hyperlink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zoomScaleNormal="100" workbookViewId="0"/>
  </sheetViews>
  <sheetFormatPr defaultRowHeight="15" x14ac:dyDescent="0.25"/>
  <sheetData>
    <row r="1" spans="1:12" ht="16.5" x14ac:dyDescent="0.25">
      <c r="A1" s="2" t="s">
        <v>204</v>
      </c>
      <c r="L1" s="69" t="s">
        <v>54</v>
      </c>
    </row>
  </sheetData>
  <hyperlinks>
    <hyperlink ref="L1" location="Obsah!A1" display="Obsah"/>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zoomScaleNormal="100" workbookViewId="0"/>
  </sheetViews>
  <sheetFormatPr defaultRowHeight="15" x14ac:dyDescent="0.25"/>
  <cols>
    <col min="1" max="1" width="43.5703125" customWidth="1"/>
    <col min="2" max="2" width="22.5703125" customWidth="1"/>
  </cols>
  <sheetData>
    <row r="1" spans="1:6" ht="16.5" x14ac:dyDescent="0.25">
      <c r="A1" s="4" t="s">
        <v>102</v>
      </c>
      <c r="C1" s="82"/>
      <c r="F1" s="69" t="s">
        <v>54</v>
      </c>
    </row>
    <row r="2" spans="1:6" ht="15.75" thickBot="1" x14ac:dyDescent="0.3">
      <c r="B2" s="7" t="s">
        <v>31</v>
      </c>
    </row>
    <row r="3" spans="1:6" ht="30" customHeight="1" thickBot="1" x14ac:dyDescent="0.3">
      <c r="A3" s="27" t="s">
        <v>25</v>
      </c>
      <c r="B3" s="35" t="s">
        <v>121</v>
      </c>
    </row>
    <row r="4" spans="1:6" ht="22.5" customHeight="1" thickBot="1" x14ac:dyDescent="0.3">
      <c r="A4" s="28" t="s">
        <v>1</v>
      </c>
      <c r="B4" s="63">
        <v>17.600000000000001</v>
      </c>
    </row>
    <row r="5" spans="1:6" ht="22.5" customHeight="1" thickBot="1" x14ac:dyDescent="0.3">
      <c r="A5" s="29" t="s">
        <v>26</v>
      </c>
      <c r="B5" s="65">
        <v>13.5</v>
      </c>
    </row>
    <row r="6" spans="1:6" ht="22.5" customHeight="1" x14ac:dyDescent="0.25">
      <c r="A6" s="30" t="s">
        <v>148</v>
      </c>
      <c r="B6" s="64">
        <v>28.4</v>
      </c>
      <c r="C6" s="142"/>
      <c r="D6" s="142"/>
      <c r="E6" s="142"/>
      <c r="F6" s="142"/>
    </row>
    <row r="7" spans="1:6" ht="22.5" customHeight="1" x14ac:dyDescent="0.25">
      <c r="A7" s="30" t="s">
        <v>149</v>
      </c>
      <c r="B7" s="58">
        <v>25.8</v>
      </c>
      <c r="F7" s="142"/>
    </row>
    <row r="8" spans="1:6" ht="22.5" customHeight="1" x14ac:dyDescent="0.25">
      <c r="A8" s="31" t="s">
        <v>150</v>
      </c>
      <c r="B8" s="58">
        <v>32.299999999999997</v>
      </c>
      <c r="F8" s="142"/>
    </row>
    <row r="9" spans="1:6" ht="22.5" customHeight="1" x14ac:dyDescent="0.25">
      <c r="A9" s="31" t="s">
        <v>151</v>
      </c>
      <c r="B9" s="58">
        <v>37.6</v>
      </c>
      <c r="F9" s="142"/>
    </row>
    <row r="10" spans="1:6" ht="22.5" customHeight="1" x14ac:dyDescent="0.25">
      <c r="A10" s="31" t="s">
        <v>27</v>
      </c>
      <c r="B10" s="58">
        <v>10.8</v>
      </c>
    </row>
    <row r="11" spans="1:6" ht="24.75" thickBot="1" x14ac:dyDescent="0.3">
      <c r="A11" s="32" t="s">
        <v>51</v>
      </c>
      <c r="B11" s="62">
        <v>10</v>
      </c>
    </row>
    <row r="12" spans="1:6" ht="22.5" customHeight="1" thickBot="1" x14ac:dyDescent="0.3">
      <c r="A12" s="33" t="s">
        <v>50</v>
      </c>
      <c r="B12" s="65">
        <v>20.9</v>
      </c>
      <c r="C12" s="128"/>
    </row>
    <row r="13" spans="1:6" ht="22.5" customHeight="1" x14ac:dyDescent="0.25">
      <c r="A13" s="30" t="s">
        <v>28</v>
      </c>
      <c r="B13" s="64">
        <v>46.4</v>
      </c>
    </row>
    <row r="14" spans="1:6" ht="22.5" customHeight="1" x14ac:dyDescent="0.25">
      <c r="A14" s="31" t="s">
        <v>29</v>
      </c>
      <c r="B14" s="58">
        <v>15.2</v>
      </c>
    </row>
    <row r="15" spans="1:6" ht="22.5" customHeight="1" x14ac:dyDescent="0.25">
      <c r="A15" s="31" t="s">
        <v>30</v>
      </c>
      <c r="B15" s="58">
        <v>17.2</v>
      </c>
    </row>
    <row r="16" spans="1:6" ht="22.5" customHeight="1" thickBot="1" x14ac:dyDescent="0.3">
      <c r="A16" s="34" t="s">
        <v>52</v>
      </c>
      <c r="B16" s="59">
        <v>37.1</v>
      </c>
    </row>
  </sheetData>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sheetViews>
  <sheetFormatPr defaultRowHeight="15" x14ac:dyDescent="0.25"/>
  <cols>
    <col min="1" max="1" width="20" customWidth="1"/>
    <col min="2" max="10" width="7.140625" customWidth="1"/>
  </cols>
  <sheetData>
    <row r="1" spans="1:12" ht="16.5" x14ac:dyDescent="0.25">
      <c r="A1" s="2" t="s">
        <v>188</v>
      </c>
      <c r="L1" s="69" t="s">
        <v>54</v>
      </c>
    </row>
    <row r="2" spans="1:12" ht="17.25" thickBot="1" x14ac:dyDescent="0.3">
      <c r="A2" s="2"/>
      <c r="J2" s="68" t="s">
        <v>31</v>
      </c>
      <c r="L2" s="69"/>
    </row>
    <row r="3" spans="1:12" ht="15.75" thickBot="1" x14ac:dyDescent="0.3">
      <c r="A3" s="241" t="s">
        <v>156</v>
      </c>
      <c r="B3" s="243">
        <v>2023</v>
      </c>
      <c r="C3" s="243"/>
      <c r="D3" s="243"/>
      <c r="E3" s="243"/>
      <c r="F3" s="243"/>
      <c r="G3" s="243"/>
      <c r="H3" s="243"/>
      <c r="I3" s="243"/>
      <c r="J3" s="243"/>
    </row>
    <row r="4" spans="1:12" ht="30" customHeight="1" thickBot="1" x14ac:dyDescent="0.3">
      <c r="A4" s="242"/>
      <c r="B4" s="147" t="s">
        <v>36</v>
      </c>
      <c r="C4" s="147" t="s">
        <v>37</v>
      </c>
      <c r="D4" s="147" t="s">
        <v>38</v>
      </c>
      <c r="E4" s="147" t="s">
        <v>39</v>
      </c>
      <c r="F4" s="147" t="s">
        <v>40</v>
      </c>
      <c r="G4" s="147" t="s">
        <v>41</v>
      </c>
      <c r="H4" s="147" t="s">
        <v>42</v>
      </c>
      <c r="I4" s="147" t="s">
        <v>43</v>
      </c>
      <c r="J4" s="20" t="s">
        <v>1</v>
      </c>
    </row>
    <row r="5" spans="1:12" ht="24" customHeight="1" x14ac:dyDescent="0.25">
      <c r="A5" s="150" t="s">
        <v>157</v>
      </c>
      <c r="B5" s="159">
        <v>3.3</v>
      </c>
      <c r="C5" s="160">
        <v>2.5</v>
      </c>
      <c r="D5" s="159">
        <v>2.6</v>
      </c>
      <c r="E5" s="160">
        <v>1.5</v>
      </c>
      <c r="F5" s="159">
        <v>0.8</v>
      </c>
      <c r="G5" s="160">
        <v>5.2</v>
      </c>
      <c r="H5" s="159">
        <v>7.5</v>
      </c>
      <c r="I5" s="160">
        <v>5.2</v>
      </c>
      <c r="J5" s="161">
        <v>3.7</v>
      </c>
    </row>
    <row r="6" spans="1:12" ht="24" x14ac:dyDescent="0.25">
      <c r="A6" s="101" t="s">
        <v>158</v>
      </c>
      <c r="B6" s="26">
        <v>1.6</v>
      </c>
      <c r="C6" s="144">
        <v>2</v>
      </c>
      <c r="D6" s="26">
        <v>8.3000000000000007</v>
      </c>
      <c r="E6" s="144">
        <v>2.6</v>
      </c>
      <c r="F6" s="26">
        <v>4</v>
      </c>
      <c r="G6" s="144">
        <v>5.0999999999999996</v>
      </c>
      <c r="H6" s="26">
        <v>11.7</v>
      </c>
      <c r="I6" s="144">
        <v>9.6</v>
      </c>
      <c r="J6" s="151">
        <v>5.8</v>
      </c>
    </row>
    <row r="7" spans="1:12" ht="24" x14ac:dyDescent="0.25">
      <c r="A7" s="101" t="s">
        <v>161</v>
      </c>
      <c r="B7" s="26">
        <v>1.9</v>
      </c>
      <c r="C7" s="144">
        <v>8</v>
      </c>
      <c r="D7" s="26">
        <v>3.2</v>
      </c>
      <c r="E7" s="144">
        <v>2.4</v>
      </c>
      <c r="F7" s="26">
        <v>2.6</v>
      </c>
      <c r="G7" s="144">
        <v>6.6</v>
      </c>
      <c r="H7" s="26">
        <v>8.1</v>
      </c>
      <c r="I7" s="144">
        <v>12.4</v>
      </c>
      <c r="J7" s="151">
        <v>5.8</v>
      </c>
    </row>
    <row r="8" spans="1:12" ht="24" x14ac:dyDescent="0.25">
      <c r="A8" s="101" t="s">
        <v>160</v>
      </c>
      <c r="B8" s="26">
        <v>6.3</v>
      </c>
      <c r="C8" s="144">
        <v>7.5</v>
      </c>
      <c r="D8" s="26">
        <v>7.1</v>
      </c>
      <c r="E8" s="144">
        <v>7.1</v>
      </c>
      <c r="F8" s="26">
        <v>4.4000000000000004</v>
      </c>
      <c r="G8" s="144">
        <v>9.8000000000000007</v>
      </c>
      <c r="H8" s="26">
        <v>9.6</v>
      </c>
      <c r="I8" s="144">
        <v>15.6</v>
      </c>
      <c r="J8" s="151">
        <v>8.6</v>
      </c>
    </row>
    <row r="9" spans="1:12" ht="24.75" thickBot="1" x14ac:dyDescent="0.3">
      <c r="A9" s="105" t="s">
        <v>159</v>
      </c>
      <c r="B9" s="93">
        <v>3.8</v>
      </c>
      <c r="C9" s="145">
        <v>2.2999999999999998</v>
      </c>
      <c r="D9" s="93">
        <v>0.8</v>
      </c>
      <c r="E9" s="145">
        <v>3.8</v>
      </c>
      <c r="F9" s="93">
        <v>1.5</v>
      </c>
      <c r="G9" s="145">
        <v>6.1</v>
      </c>
      <c r="H9" s="93">
        <v>2.6</v>
      </c>
      <c r="I9" s="145">
        <v>5.7</v>
      </c>
      <c r="J9" s="152">
        <v>3.4</v>
      </c>
    </row>
  </sheetData>
  <mergeCells count="2">
    <mergeCell ref="A3:A4"/>
    <mergeCell ref="B3:J3"/>
  </mergeCells>
  <hyperlinks>
    <hyperlink ref="L1" location="Obsah!A1" display="Obsah"/>
  </hyperlink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heetViews>
  <sheetFormatPr defaultRowHeight="15" x14ac:dyDescent="0.25"/>
  <cols>
    <col min="1" max="1" width="29" customWidth="1"/>
    <col min="2" max="3" width="22.140625" customWidth="1"/>
  </cols>
  <sheetData>
    <row r="1" spans="1:7" ht="16.5" x14ac:dyDescent="0.25">
      <c r="A1" s="2" t="s">
        <v>205</v>
      </c>
      <c r="G1" s="69" t="s">
        <v>54</v>
      </c>
    </row>
    <row r="2" spans="1:7" ht="15.75" thickBot="1" x14ac:dyDescent="0.3">
      <c r="B2" s="68"/>
      <c r="C2" s="68" t="s">
        <v>31</v>
      </c>
    </row>
    <row r="3" spans="1:7" ht="30" customHeight="1" thickBot="1" x14ac:dyDescent="0.3">
      <c r="A3" s="149" t="s">
        <v>156</v>
      </c>
      <c r="B3" s="20" t="s">
        <v>162</v>
      </c>
      <c r="C3" s="20" t="s">
        <v>163</v>
      </c>
    </row>
    <row r="4" spans="1:7" x14ac:dyDescent="0.25">
      <c r="A4" s="150" t="s">
        <v>157</v>
      </c>
      <c r="B4" s="153">
        <v>2.6</v>
      </c>
      <c r="C4" s="154">
        <v>10.35</v>
      </c>
    </row>
    <row r="5" spans="1:7" x14ac:dyDescent="0.25">
      <c r="A5" s="101" t="s">
        <v>158</v>
      </c>
      <c r="B5" s="155">
        <v>3.75</v>
      </c>
      <c r="C5" s="156">
        <v>18.29</v>
      </c>
    </row>
    <row r="6" spans="1:7" ht="15" customHeight="1" x14ac:dyDescent="0.25">
      <c r="A6" s="101" t="s">
        <v>161</v>
      </c>
      <c r="B6" s="155">
        <v>3.83</v>
      </c>
      <c r="C6" s="156">
        <v>17.55</v>
      </c>
    </row>
    <row r="7" spans="1:7" x14ac:dyDescent="0.25">
      <c r="A7" s="101" t="s">
        <v>160</v>
      </c>
      <c r="B7" s="155">
        <v>7.09</v>
      </c>
      <c r="C7" s="156">
        <v>17.559999999999999</v>
      </c>
    </row>
    <row r="8" spans="1:7" ht="15" customHeight="1" thickBot="1" x14ac:dyDescent="0.3">
      <c r="A8" s="105" t="s">
        <v>159</v>
      </c>
      <c r="B8" s="157">
        <v>2.41</v>
      </c>
      <c r="C8" s="158">
        <v>9.26</v>
      </c>
    </row>
  </sheetData>
  <hyperlinks>
    <hyperlink ref="G1" location="Obsah!A1" display="Obsah"/>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workbookViewId="0"/>
  </sheetViews>
  <sheetFormatPr defaultRowHeight="15" x14ac:dyDescent="0.25"/>
  <cols>
    <col min="1" max="1" width="20.7109375" customWidth="1"/>
    <col min="2" max="10" width="7.140625" customWidth="1"/>
  </cols>
  <sheetData>
    <row r="1" spans="1:12" ht="16.5" x14ac:dyDescent="0.25">
      <c r="A1" s="2" t="s">
        <v>189</v>
      </c>
      <c r="L1" s="69" t="s">
        <v>54</v>
      </c>
    </row>
    <row r="2" spans="1:12" ht="15.75" thickBot="1" x14ac:dyDescent="0.3">
      <c r="B2" s="68"/>
      <c r="J2" s="176" t="s">
        <v>31</v>
      </c>
    </row>
    <row r="3" spans="1:12" ht="30" customHeight="1" thickBot="1" x14ac:dyDescent="0.3">
      <c r="A3" s="149" t="s">
        <v>169</v>
      </c>
      <c r="B3" s="147" t="s">
        <v>36</v>
      </c>
      <c r="C3" s="148" t="s">
        <v>37</v>
      </c>
      <c r="D3" s="147" t="s">
        <v>38</v>
      </c>
      <c r="E3" s="148" t="s">
        <v>39</v>
      </c>
      <c r="F3" s="147" t="s">
        <v>40</v>
      </c>
      <c r="G3" s="148" t="s">
        <v>41</v>
      </c>
      <c r="H3" s="147" t="s">
        <v>42</v>
      </c>
      <c r="I3" s="148" t="s">
        <v>43</v>
      </c>
      <c r="J3" s="143" t="s">
        <v>1</v>
      </c>
    </row>
    <row r="4" spans="1:12" ht="24" x14ac:dyDescent="0.25">
      <c r="A4" s="173" t="s">
        <v>164</v>
      </c>
      <c r="B4" s="159">
        <v>30.4</v>
      </c>
      <c r="C4" s="160">
        <v>31.3</v>
      </c>
      <c r="D4" s="159">
        <v>25.9</v>
      </c>
      <c r="E4" s="160">
        <v>24.7</v>
      </c>
      <c r="F4" s="159">
        <v>31.2</v>
      </c>
      <c r="G4" s="160">
        <v>36.9</v>
      </c>
      <c r="H4" s="159">
        <v>27.2</v>
      </c>
      <c r="I4" s="160">
        <v>29</v>
      </c>
      <c r="J4" s="161">
        <v>29.5</v>
      </c>
    </row>
    <row r="5" spans="1:12" ht="24" x14ac:dyDescent="0.25">
      <c r="A5" s="174" t="s">
        <v>165</v>
      </c>
      <c r="B5" s="26">
        <v>50.1</v>
      </c>
      <c r="C5" s="144">
        <v>36.200000000000003</v>
      </c>
      <c r="D5" s="26">
        <v>49.7</v>
      </c>
      <c r="E5" s="144">
        <v>42.7</v>
      </c>
      <c r="F5" s="26">
        <v>53.6</v>
      </c>
      <c r="G5" s="144">
        <v>38.700000000000003</v>
      </c>
      <c r="H5" s="26">
        <v>36</v>
      </c>
      <c r="I5" s="144">
        <v>38.200000000000003</v>
      </c>
      <c r="J5" s="151">
        <v>43.3</v>
      </c>
    </row>
    <row r="6" spans="1:12" ht="27" customHeight="1" x14ac:dyDescent="0.25">
      <c r="A6" s="174" t="s">
        <v>166</v>
      </c>
      <c r="B6" s="26">
        <v>19.399999999999999</v>
      </c>
      <c r="C6" s="144">
        <v>32.4</v>
      </c>
      <c r="D6" s="26">
        <v>24.5</v>
      </c>
      <c r="E6" s="144">
        <v>32.4</v>
      </c>
      <c r="F6" s="26">
        <v>15.2</v>
      </c>
      <c r="G6" s="144">
        <v>24.1</v>
      </c>
      <c r="H6" s="26">
        <v>36.799999999999997</v>
      </c>
      <c r="I6" s="144">
        <v>32.4</v>
      </c>
      <c r="J6" s="151">
        <v>27</v>
      </c>
    </row>
    <row r="7" spans="1:12" ht="24" x14ac:dyDescent="0.25">
      <c r="A7" s="174" t="s">
        <v>167</v>
      </c>
      <c r="B7" s="26">
        <v>0.2</v>
      </c>
      <c r="C7" s="144">
        <v>0.1</v>
      </c>
      <c r="D7" s="26">
        <v>0</v>
      </c>
      <c r="E7" s="144">
        <v>0.2</v>
      </c>
      <c r="F7" s="26">
        <v>0</v>
      </c>
      <c r="G7" s="144">
        <v>0.4</v>
      </c>
      <c r="H7" s="26">
        <v>0</v>
      </c>
      <c r="I7" s="144">
        <v>0.3</v>
      </c>
      <c r="J7" s="151">
        <v>0.2</v>
      </c>
    </row>
    <row r="8" spans="1:12" ht="24.75" thickBot="1" x14ac:dyDescent="0.3">
      <c r="A8" s="175" t="s">
        <v>168</v>
      </c>
      <c r="B8" s="93">
        <v>0</v>
      </c>
      <c r="C8" s="145">
        <v>0</v>
      </c>
      <c r="D8" s="93">
        <v>0</v>
      </c>
      <c r="E8" s="145">
        <v>0</v>
      </c>
      <c r="F8" s="93">
        <v>0</v>
      </c>
      <c r="G8" s="145">
        <v>0</v>
      </c>
      <c r="H8" s="93">
        <v>0</v>
      </c>
      <c r="I8" s="145">
        <v>0</v>
      </c>
      <c r="J8" s="152">
        <v>0</v>
      </c>
    </row>
  </sheetData>
  <hyperlinks>
    <hyperlink ref="L1" location="Obsah!A1" display="Obsah"/>
  </hyperlink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heetViews>
  <sheetFormatPr defaultRowHeight="15" x14ac:dyDescent="0.25"/>
  <cols>
    <col min="1" max="1" width="20.7109375" customWidth="1"/>
    <col min="2" max="10" width="7.140625" customWidth="1"/>
  </cols>
  <sheetData>
    <row r="1" spans="1:12" ht="16.5" x14ac:dyDescent="0.25">
      <c r="A1" s="2" t="s">
        <v>196</v>
      </c>
      <c r="L1" s="69" t="s">
        <v>54</v>
      </c>
    </row>
    <row r="2" spans="1:12" ht="15.75" thickBot="1" x14ac:dyDescent="0.3">
      <c r="B2" s="68"/>
      <c r="J2" s="68" t="s">
        <v>31</v>
      </c>
    </row>
    <row r="3" spans="1:12" ht="30" customHeight="1" thickBot="1" x14ac:dyDescent="0.3">
      <c r="A3" s="149" t="s">
        <v>197</v>
      </c>
      <c r="B3" s="147" t="s">
        <v>36</v>
      </c>
      <c r="C3" s="148" t="s">
        <v>37</v>
      </c>
      <c r="D3" s="147" t="s">
        <v>38</v>
      </c>
      <c r="E3" s="148" t="s">
        <v>39</v>
      </c>
      <c r="F3" s="147" t="s">
        <v>40</v>
      </c>
      <c r="G3" s="148" t="s">
        <v>41</v>
      </c>
      <c r="H3" s="147" t="s">
        <v>42</v>
      </c>
      <c r="I3" s="148" t="s">
        <v>43</v>
      </c>
      <c r="J3" s="143" t="s">
        <v>1</v>
      </c>
    </row>
    <row r="4" spans="1:12" x14ac:dyDescent="0.25">
      <c r="A4" s="173" t="s">
        <v>170</v>
      </c>
      <c r="B4" s="159">
        <v>9.4</v>
      </c>
      <c r="C4" s="160">
        <v>3.9</v>
      </c>
      <c r="D4" s="159">
        <v>5</v>
      </c>
      <c r="E4" s="160">
        <v>4.3</v>
      </c>
      <c r="F4" s="159">
        <v>2</v>
      </c>
      <c r="G4" s="160">
        <v>5.6</v>
      </c>
      <c r="H4" s="159">
        <v>3.6</v>
      </c>
      <c r="I4" s="160">
        <v>3.5</v>
      </c>
      <c r="J4" s="161">
        <v>4.8</v>
      </c>
    </row>
    <row r="5" spans="1:12" ht="24" x14ac:dyDescent="0.25">
      <c r="A5" s="174" t="s">
        <v>171</v>
      </c>
      <c r="B5" s="26">
        <v>86.6</v>
      </c>
      <c r="C5" s="144">
        <v>69.400000000000006</v>
      </c>
      <c r="D5" s="26">
        <v>66.7</v>
      </c>
      <c r="E5" s="144">
        <v>86.9</v>
      </c>
      <c r="F5" s="26">
        <v>54.6</v>
      </c>
      <c r="G5" s="144">
        <v>48.2</v>
      </c>
      <c r="H5" s="26">
        <v>62</v>
      </c>
      <c r="I5" s="144">
        <v>57.5</v>
      </c>
      <c r="J5" s="151">
        <v>67.3</v>
      </c>
    </row>
    <row r="6" spans="1:12" ht="27" customHeight="1" x14ac:dyDescent="0.25">
      <c r="A6" s="174" t="s">
        <v>172</v>
      </c>
      <c r="B6" s="26">
        <v>0.8</v>
      </c>
      <c r="C6" s="144">
        <v>0.2</v>
      </c>
      <c r="D6" s="26">
        <v>0.3</v>
      </c>
      <c r="E6" s="144">
        <v>0</v>
      </c>
      <c r="F6" s="26">
        <v>0.2</v>
      </c>
      <c r="G6" s="144">
        <v>0.1</v>
      </c>
      <c r="H6" s="26">
        <v>0</v>
      </c>
      <c r="I6" s="144">
        <v>0.2</v>
      </c>
      <c r="J6" s="151">
        <v>0.2</v>
      </c>
    </row>
    <row r="7" spans="1:12" ht="24" x14ac:dyDescent="0.25">
      <c r="A7" s="174" t="s">
        <v>173</v>
      </c>
      <c r="B7" s="26">
        <v>1.5</v>
      </c>
      <c r="C7" s="144">
        <v>0.2</v>
      </c>
      <c r="D7" s="26">
        <v>4.5</v>
      </c>
      <c r="E7" s="144">
        <v>1.3</v>
      </c>
      <c r="F7" s="26">
        <v>15.4</v>
      </c>
      <c r="G7" s="144">
        <v>10.8</v>
      </c>
      <c r="H7" s="26">
        <v>6.3</v>
      </c>
      <c r="I7" s="144">
        <v>1.6</v>
      </c>
      <c r="J7" s="151">
        <v>5</v>
      </c>
    </row>
    <row r="8" spans="1:12" ht="15" customHeight="1" x14ac:dyDescent="0.25">
      <c r="A8" s="174" t="s">
        <v>174</v>
      </c>
      <c r="B8" s="26">
        <v>1.7</v>
      </c>
      <c r="C8" s="144">
        <v>5.2</v>
      </c>
      <c r="D8" s="26">
        <v>12.9</v>
      </c>
      <c r="E8" s="144">
        <v>5.6</v>
      </c>
      <c r="F8" s="26">
        <v>15.4</v>
      </c>
      <c r="G8" s="144">
        <v>30.8</v>
      </c>
      <c r="H8" s="26">
        <v>27.4</v>
      </c>
      <c r="I8" s="144">
        <v>21.5</v>
      </c>
      <c r="J8" s="151">
        <v>14.7</v>
      </c>
    </row>
    <row r="9" spans="1:12" x14ac:dyDescent="0.25">
      <c r="A9" s="174" t="s">
        <v>175</v>
      </c>
      <c r="B9" s="26">
        <v>0</v>
      </c>
      <c r="C9" s="144">
        <v>0.6</v>
      </c>
      <c r="D9" s="26">
        <v>6.9</v>
      </c>
      <c r="E9" s="144">
        <v>0.3</v>
      </c>
      <c r="F9" s="26">
        <v>10.3</v>
      </c>
      <c r="G9" s="144">
        <v>0</v>
      </c>
      <c r="H9" s="26">
        <v>0</v>
      </c>
      <c r="I9" s="144">
        <v>0.8</v>
      </c>
      <c r="J9" s="151">
        <v>2.2000000000000002</v>
      </c>
    </row>
    <row r="10" spans="1:12" x14ac:dyDescent="0.25">
      <c r="A10" s="174" t="s">
        <v>176</v>
      </c>
      <c r="B10" s="26">
        <v>0</v>
      </c>
      <c r="C10" s="144">
        <v>0.6</v>
      </c>
      <c r="D10" s="26">
        <v>0.1</v>
      </c>
      <c r="E10" s="144">
        <v>0.3</v>
      </c>
      <c r="F10" s="26">
        <v>0.2</v>
      </c>
      <c r="G10" s="144">
        <v>0.5</v>
      </c>
      <c r="H10" s="26">
        <v>0</v>
      </c>
      <c r="I10" s="144">
        <v>0.1</v>
      </c>
      <c r="J10" s="151">
        <v>0.2</v>
      </c>
    </row>
    <row r="11" spans="1:12" x14ac:dyDescent="0.25">
      <c r="A11" s="177" t="s">
        <v>177</v>
      </c>
      <c r="B11" s="98">
        <v>0</v>
      </c>
      <c r="C11" s="162">
        <v>18.399999999999999</v>
      </c>
      <c r="D11" s="98">
        <v>2.4</v>
      </c>
      <c r="E11" s="162">
        <v>0.4</v>
      </c>
      <c r="F11" s="98">
        <v>0.4</v>
      </c>
      <c r="G11" s="162">
        <v>0</v>
      </c>
      <c r="H11" s="98">
        <v>0</v>
      </c>
      <c r="I11" s="162">
        <v>9.1</v>
      </c>
      <c r="J11" s="163">
        <v>3.6</v>
      </c>
    </row>
    <row r="12" spans="1:12" ht="15.75" thickBot="1" x14ac:dyDescent="0.3">
      <c r="A12" s="175" t="s">
        <v>178</v>
      </c>
      <c r="B12" s="93">
        <v>0</v>
      </c>
      <c r="C12" s="145">
        <v>1.5</v>
      </c>
      <c r="D12" s="93">
        <v>1.4</v>
      </c>
      <c r="E12" s="145">
        <v>0.9</v>
      </c>
      <c r="F12" s="93">
        <v>1.5</v>
      </c>
      <c r="G12" s="145">
        <v>4.0999999999999996</v>
      </c>
      <c r="H12" s="93">
        <v>0.7</v>
      </c>
      <c r="I12" s="145">
        <v>5.7</v>
      </c>
      <c r="J12" s="152">
        <v>1.9</v>
      </c>
    </row>
  </sheetData>
  <hyperlinks>
    <hyperlink ref="L1" location="Obsah!A1" display="Obsah"/>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zoomScaleNormal="100" workbookViewId="0"/>
  </sheetViews>
  <sheetFormatPr defaultRowHeight="15" x14ac:dyDescent="0.25"/>
  <cols>
    <col min="1" max="1" width="20.7109375" customWidth="1"/>
    <col min="2" max="10" width="7.140625" customWidth="1"/>
  </cols>
  <sheetData>
    <row r="1" spans="1:12" ht="16.5" x14ac:dyDescent="0.25">
      <c r="A1" s="2" t="s">
        <v>190</v>
      </c>
      <c r="L1" s="69" t="s">
        <v>54</v>
      </c>
    </row>
    <row r="2" spans="1:12" ht="15.75" thickBot="1" x14ac:dyDescent="0.3">
      <c r="B2" s="68"/>
      <c r="J2" s="68" t="s">
        <v>31</v>
      </c>
    </row>
    <row r="3" spans="1:12" ht="30" customHeight="1" thickBot="1" x14ac:dyDescent="0.3">
      <c r="A3" s="149" t="s">
        <v>195</v>
      </c>
      <c r="B3" s="147" t="s">
        <v>36</v>
      </c>
      <c r="C3" s="148" t="s">
        <v>37</v>
      </c>
      <c r="D3" s="147" t="s">
        <v>38</v>
      </c>
      <c r="E3" s="148" t="s">
        <v>39</v>
      </c>
      <c r="F3" s="147" t="s">
        <v>40</v>
      </c>
      <c r="G3" s="148" t="s">
        <v>41</v>
      </c>
      <c r="H3" s="147" t="s">
        <v>42</v>
      </c>
      <c r="I3" s="148" t="s">
        <v>43</v>
      </c>
      <c r="J3" s="143" t="s">
        <v>1</v>
      </c>
    </row>
    <row r="4" spans="1:12" ht="24.75" customHeight="1" x14ac:dyDescent="0.25">
      <c r="A4" s="173" t="s">
        <v>191</v>
      </c>
      <c r="B4" s="159">
        <v>3.5</v>
      </c>
      <c r="C4" s="160">
        <v>2.2000000000000002</v>
      </c>
      <c r="D4" s="159">
        <v>7.6</v>
      </c>
      <c r="E4" s="160">
        <v>4.4000000000000004</v>
      </c>
      <c r="F4" s="159">
        <v>2.2999999999999998</v>
      </c>
      <c r="G4" s="160">
        <v>5.7</v>
      </c>
      <c r="H4" s="159">
        <v>5.5</v>
      </c>
      <c r="I4" s="160">
        <v>8.6999999999999993</v>
      </c>
      <c r="J4" s="161">
        <v>5</v>
      </c>
    </row>
    <row r="5" spans="1:12" x14ac:dyDescent="0.25">
      <c r="A5" s="174" t="s">
        <v>192</v>
      </c>
      <c r="B5" s="26">
        <v>17.899999999999999</v>
      </c>
      <c r="C5" s="144">
        <v>17.600000000000001</v>
      </c>
      <c r="D5" s="26">
        <v>13</v>
      </c>
      <c r="E5" s="144">
        <v>8</v>
      </c>
      <c r="F5" s="26">
        <v>3.6</v>
      </c>
      <c r="G5" s="144">
        <v>11</v>
      </c>
      <c r="H5" s="26">
        <v>14.2</v>
      </c>
      <c r="I5" s="144">
        <v>11.7</v>
      </c>
      <c r="J5" s="151">
        <v>12.2</v>
      </c>
    </row>
    <row r="6" spans="1:12" x14ac:dyDescent="0.25">
      <c r="A6" s="174" t="s">
        <v>193</v>
      </c>
      <c r="B6" s="26">
        <v>27.4</v>
      </c>
      <c r="C6" s="144">
        <v>14</v>
      </c>
      <c r="D6" s="26">
        <v>16.5</v>
      </c>
      <c r="E6" s="144">
        <v>15.8</v>
      </c>
      <c r="F6" s="26">
        <v>13.4</v>
      </c>
      <c r="G6" s="144">
        <v>13.7</v>
      </c>
      <c r="H6" s="26">
        <v>13.4</v>
      </c>
      <c r="I6" s="144">
        <v>28.3</v>
      </c>
      <c r="J6" s="151">
        <v>18.2</v>
      </c>
    </row>
    <row r="7" spans="1:12" x14ac:dyDescent="0.25">
      <c r="A7" s="177" t="s">
        <v>194</v>
      </c>
      <c r="B7" s="98">
        <v>43.3</v>
      </c>
      <c r="C7" s="162">
        <v>64.900000000000006</v>
      </c>
      <c r="D7" s="98">
        <v>61.6</v>
      </c>
      <c r="E7" s="162">
        <v>69.400000000000006</v>
      </c>
      <c r="F7" s="98">
        <v>80.599999999999994</v>
      </c>
      <c r="G7" s="162">
        <v>68.8</v>
      </c>
      <c r="H7" s="98">
        <v>64.8</v>
      </c>
      <c r="I7" s="162">
        <v>46.5</v>
      </c>
      <c r="J7" s="163">
        <v>61.8</v>
      </c>
    </row>
    <row r="8" spans="1:12" ht="15.75" thickBot="1" x14ac:dyDescent="0.3">
      <c r="A8" s="175" t="s">
        <v>178</v>
      </c>
      <c r="B8" s="93">
        <v>8.3000000000000007</v>
      </c>
      <c r="C8" s="145">
        <v>1.3</v>
      </c>
      <c r="D8" s="93">
        <v>1.3</v>
      </c>
      <c r="E8" s="145">
        <v>2.5</v>
      </c>
      <c r="F8" s="93">
        <v>0.2</v>
      </c>
      <c r="G8" s="145">
        <v>0.8</v>
      </c>
      <c r="H8" s="93">
        <v>2.2999999999999998</v>
      </c>
      <c r="I8" s="145">
        <v>4.9000000000000004</v>
      </c>
      <c r="J8" s="152">
        <v>2.9</v>
      </c>
    </row>
  </sheetData>
  <hyperlinks>
    <hyperlink ref="L1" location="Obsah!A1" display="Obsah"/>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heetViews>
  <sheetFormatPr defaultRowHeight="15" x14ac:dyDescent="0.25"/>
  <cols>
    <col min="1" max="1" width="26.42578125" customWidth="1"/>
    <col min="2" max="2" width="30" customWidth="1"/>
  </cols>
  <sheetData>
    <row r="1" spans="1:6" ht="16.5" x14ac:dyDescent="0.25">
      <c r="A1" s="2" t="s">
        <v>103</v>
      </c>
      <c r="F1" s="69" t="s">
        <v>54</v>
      </c>
    </row>
    <row r="2" spans="1:6" ht="17.25" thickBot="1" x14ac:dyDescent="0.3">
      <c r="A2" s="1"/>
      <c r="B2" s="7" t="s">
        <v>31</v>
      </c>
    </row>
    <row r="3" spans="1:6" ht="37.5" customHeight="1" thickBot="1" x14ac:dyDescent="0.3">
      <c r="A3" s="14" t="s">
        <v>0</v>
      </c>
      <c r="B3" s="15" t="s">
        <v>121</v>
      </c>
    </row>
    <row r="4" spans="1:6" ht="22.5" customHeight="1" x14ac:dyDescent="0.25">
      <c r="A4" s="13" t="s">
        <v>1</v>
      </c>
      <c r="B4" s="57">
        <v>17.600000000000001</v>
      </c>
    </row>
    <row r="5" spans="1:6" ht="22.5" customHeight="1" x14ac:dyDescent="0.25">
      <c r="A5" s="11" t="s">
        <v>2</v>
      </c>
      <c r="B5" s="58">
        <v>9.5</v>
      </c>
    </row>
    <row r="6" spans="1:6" ht="22.5" customHeight="1" x14ac:dyDescent="0.25">
      <c r="A6" s="11" t="s">
        <v>3</v>
      </c>
      <c r="B6" s="58">
        <v>11.3</v>
      </c>
    </row>
    <row r="7" spans="1:6" ht="22.5" customHeight="1" x14ac:dyDescent="0.25">
      <c r="A7" s="11" t="s">
        <v>4</v>
      </c>
      <c r="B7" s="58">
        <v>13.8</v>
      </c>
    </row>
    <row r="8" spans="1:6" ht="22.5" customHeight="1" x14ac:dyDescent="0.25">
      <c r="A8" s="11" t="s">
        <v>5</v>
      </c>
      <c r="B8" s="58">
        <v>16.100000000000001</v>
      </c>
    </row>
    <row r="9" spans="1:6" ht="22.5" customHeight="1" x14ac:dyDescent="0.25">
      <c r="A9" s="11" t="s">
        <v>6</v>
      </c>
      <c r="B9" s="58">
        <v>14</v>
      </c>
    </row>
    <row r="10" spans="1:6" ht="22.5" customHeight="1" x14ac:dyDescent="0.25">
      <c r="A10" s="11" t="s">
        <v>7</v>
      </c>
      <c r="B10" s="58">
        <v>23.1</v>
      </c>
    </row>
    <row r="11" spans="1:6" ht="22.5" customHeight="1" x14ac:dyDescent="0.25">
      <c r="A11" s="11" t="s">
        <v>8</v>
      </c>
      <c r="B11" s="58">
        <v>27.6</v>
      </c>
    </row>
    <row r="12" spans="1:6" ht="22.5" customHeight="1" thickBot="1" x14ac:dyDescent="0.3">
      <c r="A12" s="12" t="s">
        <v>9</v>
      </c>
      <c r="B12" s="59">
        <v>22.1</v>
      </c>
    </row>
  </sheetData>
  <hyperlinks>
    <hyperlink ref="F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heetViews>
  <sheetFormatPr defaultRowHeight="15" x14ac:dyDescent="0.25"/>
  <cols>
    <col min="1" max="1" width="25.7109375" customWidth="1"/>
    <col min="4" max="4" width="11.85546875" bestFit="1" customWidth="1"/>
  </cols>
  <sheetData>
    <row r="1" spans="1:8" ht="16.5" x14ac:dyDescent="0.25">
      <c r="A1" s="4" t="s">
        <v>104</v>
      </c>
      <c r="E1" s="82"/>
      <c r="H1" s="118" t="s">
        <v>54</v>
      </c>
    </row>
    <row r="2" spans="1:8" ht="15.75" thickBot="1" x14ac:dyDescent="0.3"/>
    <row r="3" spans="1:8" ht="53.25" customHeight="1" x14ac:dyDescent="0.25">
      <c r="A3" s="195" t="s">
        <v>11</v>
      </c>
      <c r="B3" s="197" t="s">
        <v>12</v>
      </c>
      <c r="C3" s="198"/>
      <c r="D3" s="199" t="s">
        <v>15</v>
      </c>
      <c r="E3" s="200"/>
    </row>
    <row r="4" spans="1:8" ht="15.75" thickBot="1" x14ac:dyDescent="0.3">
      <c r="A4" s="196"/>
      <c r="B4" s="18" t="s">
        <v>49</v>
      </c>
      <c r="C4" s="19" t="s">
        <v>13</v>
      </c>
      <c r="D4" s="17" t="s">
        <v>49</v>
      </c>
      <c r="E4" s="3" t="s">
        <v>13</v>
      </c>
    </row>
    <row r="5" spans="1:8" ht="22.5" customHeight="1" thickBot="1" x14ac:dyDescent="0.3">
      <c r="A5" s="33" t="s">
        <v>14</v>
      </c>
      <c r="B5" s="67">
        <v>6160</v>
      </c>
      <c r="C5" s="123">
        <v>5528</v>
      </c>
      <c r="D5" s="124">
        <v>12935</v>
      </c>
      <c r="E5" s="16">
        <v>11609</v>
      </c>
    </row>
    <row r="7" spans="1:8" ht="95.25" customHeight="1" x14ac:dyDescent="0.25">
      <c r="A7" s="201" t="s">
        <v>98</v>
      </c>
      <c r="B7" s="201"/>
      <c r="C7" s="201"/>
      <c r="D7" s="201"/>
      <c r="E7" s="201"/>
      <c r="F7" s="201"/>
      <c r="G7" s="201"/>
    </row>
  </sheetData>
  <mergeCells count="4">
    <mergeCell ref="A3:A4"/>
    <mergeCell ref="B3:C3"/>
    <mergeCell ref="D3:E3"/>
    <mergeCell ref="A7:G7"/>
  </mergeCells>
  <hyperlinks>
    <hyperlink ref="H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workbookViewId="0"/>
  </sheetViews>
  <sheetFormatPr defaultRowHeight="15" x14ac:dyDescent="0.25"/>
  <cols>
    <col min="1" max="1" width="51.5703125" customWidth="1"/>
  </cols>
  <sheetData>
    <row r="1" spans="1:12" ht="16.5" x14ac:dyDescent="0.25">
      <c r="A1" s="4" t="s">
        <v>180</v>
      </c>
      <c r="D1" s="82"/>
      <c r="E1" s="82"/>
      <c r="J1" s="69" t="s">
        <v>54</v>
      </c>
    </row>
    <row r="2" spans="1:12" ht="15.75" thickBot="1" x14ac:dyDescent="0.3">
      <c r="I2" s="7" t="s">
        <v>31</v>
      </c>
      <c r="J2" s="72"/>
      <c r="K2" s="72"/>
      <c r="L2" s="72"/>
    </row>
    <row r="3" spans="1:12" ht="15.75" thickBot="1" x14ac:dyDescent="0.3">
      <c r="A3" s="179" t="s">
        <v>179</v>
      </c>
      <c r="B3" s="181" t="s">
        <v>48</v>
      </c>
      <c r="C3" s="182"/>
      <c r="D3" s="182"/>
      <c r="E3" s="182"/>
      <c r="F3" s="182"/>
      <c r="G3" s="182"/>
      <c r="H3" s="182"/>
      <c r="I3" s="183"/>
      <c r="J3" s="71"/>
      <c r="K3" s="71"/>
      <c r="L3" s="71"/>
    </row>
    <row r="4" spans="1:12" ht="15.75" thickBot="1" x14ac:dyDescent="0.3">
      <c r="A4" s="180"/>
      <c r="B4" s="126">
        <v>2016</v>
      </c>
      <c r="C4" s="126">
        <v>2017</v>
      </c>
      <c r="D4" s="126">
        <v>2018</v>
      </c>
      <c r="E4" s="126">
        <v>2019</v>
      </c>
      <c r="F4" s="126">
        <v>2020</v>
      </c>
      <c r="G4" s="126">
        <v>2021</v>
      </c>
      <c r="H4" s="126">
        <v>2022</v>
      </c>
      <c r="I4" s="126">
        <v>2023</v>
      </c>
      <c r="J4" s="71"/>
      <c r="K4" s="71"/>
      <c r="L4" s="71"/>
    </row>
    <row r="5" spans="1:12" ht="15.75" thickBot="1" x14ac:dyDescent="0.3">
      <c r="A5" s="66" t="s">
        <v>1</v>
      </c>
      <c r="B5" s="74">
        <v>12.7</v>
      </c>
      <c r="C5" s="74">
        <v>12.4</v>
      </c>
      <c r="D5" s="74">
        <v>12.2</v>
      </c>
      <c r="E5" s="74">
        <v>11.9</v>
      </c>
      <c r="F5" s="74">
        <v>11.4</v>
      </c>
      <c r="G5" s="73">
        <v>12.3</v>
      </c>
      <c r="H5" s="73">
        <v>13.7</v>
      </c>
      <c r="I5" s="127">
        <v>14.3</v>
      </c>
      <c r="J5" s="70"/>
      <c r="K5" s="70"/>
      <c r="L5" s="70"/>
    </row>
    <row r="23" spans="2:2" x14ac:dyDescent="0.25">
      <c r="B23" t="s">
        <v>100</v>
      </c>
    </row>
  </sheetData>
  <mergeCells count="2">
    <mergeCell ref="A3:A4"/>
    <mergeCell ref="B3:I3"/>
  </mergeCells>
  <hyperlinks>
    <hyperlink ref="J1" location="Obsah!A1" display="Obsah"/>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heetViews>
  <sheetFormatPr defaultRowHeight="15" x14ac:dyDescent="0.25"/>
  <cols>
    <col min="1" max="1" width="23" customWidth="1"/>
    <col min="2" max="2" width="13.28515625" customWidth="1"/>
    <col min="3" max="3" width="21.28515625" customWidth="1"/>
  </cols>
  <sheetData>
    <row r="1" spans="1:8" ht="16.5" x14ac:dyDescent="0.25">
      <c r="A1" s="4" t="s">
        <v>105</v>
      </c>
      <c r="E1" s="82"/>
      <c r="H1" s="69" t="s">
        <v>54</v>
      </c>
    </row>
    <row r="2" spans="1:8" ht="15.75" thickBot="1" x14ac:dyDescent="0.3">
      <c r="C2" s="7" t="s">
        <v>31</v>
      </c>
    </row>
    <row r="3" spans="1:8" ht="37.5" customHeight="1" thickBot="1" x14ac:dyDescent="0.3">
      <c r="A3" s="184" t="s">
        <v>16</v>
      </c>
      <c r="B3" s="185"/>
      <c r="C3" s="20" t="s">
        <v>17</v>
      </c>
    </row>
    <row r="4" spans="1:8" ht="22.5" customHeight="1" x14ac:dyDescent="0.25">
      <c r="A4" s="186" t="s">
        <v>18</v>
      </c>
      <c r="B4" s="37" t="s">
        <v>19</v>
      </c>
      <c r="C4" s="60">
        <v>14.3</v>
      </c>
    </row>
    <row r="5" spans="1:8" ht="22.5" customHeight="1" x14ac:dyDescent="0.25">
      <c r="A5" s="187"/>
      <c r="B5" s="38" t="s">
        <v>20</v>
      </c>
      <c r="C5" s="58">
        <v>14.7</v>
      </c>
    </row>
    <row r="6" spans="1:8" ht="22.5" customHeight="1" thickBot="1" x14ac:dyDescent="0.3">
      <c r="A6" s="188"/>
      <c r="B6" s="39" t="s">
        <v>21</v>
      </c>
      <c r="C6" s="59">
        <v>13.8</v>
      </c>
    </row>
    <row r="7" spans="1:8" ht="22.5" customHeight="1" thickBot="1" x14ac:dyDescent="0.3">
      <c r="A7" s="25" t="s">
        <v>22</v>
      </c>
      <c r="B7" s="40" t="s">
        <v>19</v>
      </c>
      <c r="C7" s="61">
        <v>22.6</v>
      </c>
      <c r="D7" s="128"/>
    </row>
    <row r="8" spans="1:8" ht="22.5" customHeight="1" x14ac:dyDescent="0.25">
      <c r="A8" s="189" t="s">
        <v>47</v>
      </c>
      <c r="B8" s="37" t="s">
        <v>19</v>
      </c>
      <c r="C8" s="60">
        <v>17</v>
      </c>
    </row>
    <row r="9" spans="1:8" ht="22.5" customHeight="1" x14ac:dyDescent="0.25">
      <c r="A9" s="190"/>
      <c r="B9" s="38" t="s">
        <v>20</v>
      </c>
      <c r="C9" s="58">
        <v>16</v>
      </c>
    </row>
    <row r="10" spans="1:8" ht="22.5" customHeight="1" thickBot="1" x14ac:dyDescent="0.3">
      <c r="A10" s="191"/>
      <c r="B10" s="39" t="s">
        <v>21</v>
      </c>
      <c r="C10" s="59">
        <v>18</v>
      </c>
    </row>
    <row r="11" spans="1:8" ht="22.5" customHeight="1" x14ac:dyDescent="0.25">
      <c r="A11" s="192" t="s">
        <v>44</v>
      </c>
      <c r="B11" s="41" t="s">
        <v>19</v>
      </c>
      <c r="C11" s="57">
        <v>14</v>
      </c>
    </row>
    <row r="12" spans="1:8" ht="22.5" customHeight="1" x14ac:dyDescent="0.25">
      <c r="A12" s="193"/>
      <c r="B12" s="38" t="s">
        <v>20</v>
      </c>
      <c r="C12" s="58">
        <v>14.6</v>
      </c>
    </row>
    <row r="13" spans="1:8" ht="22.5" customHeight="1" thickBot="1" x14ac:dyDescent="0.3">
      <c r="A13" s="203"/>
      <c r="B13" s="42" t="s">
        <v>21</v>
      </c>
      <c r="C13" s="62">
        <v>13.4</v>
      </c>
    </row>
    <row r="14" spans="1:8" ht="22.5" customHeight="1" x14ac:dyDescent="0.25">
      <c r="A14" s="202" t="s">
        <v>45</v>
      </c>
      <c r="B14" s="37" t="s">
        <v>19</v>
      </c>
      <c r="C14" s="60">
        <v>9.9</v>
      </c>
    </row>
    <row r="15" spans="1:8" ht="22.5" customHeight="1" x14ac:dyDescent="0.25">
      <c r="A15" s="193"/>
      <c r="B15" s="38" t="s">
        <v>20</v>
      </c>
      <c r="C15" s="58">
        <v>10</v>
      </c>
    </row>
    <row r="16" spans="1:8" ht="22.5" customHeight="1" thickBot="1" x14ac:dyDescent="0.3">
      <c r="A16" s="194"/>
      <c r="B16" s="39" t="s">
        <v>21</v>
      </c>
      <c r="C16" s="59">
        <v>9.8000000000000007</v>
      </c>
    </row>
    <row r="17" spans="1:3" ht="22.5" customHeight="1" x14ac:dyDescent="0.25">
      <c r="A17" s="192" t="s">
        <v>46</v>
      </c>
      <c r="B17" s="41" t="s">
        <v>19</v>
      </c>
      <c r="C17" s="57">
        <v>9.6</v>
      </c>
    </row>
    <row r="18" spans="1:3" ht="22.5" customHeight="1" x14ac:dyDescent="0.25">
      <c r="A18" s="193"/>
      <c r="B18" s="38" t="s">
        <v>20</v>
      </c>
      <c r="C18" s="58">
        <v>7.6</v>
      </c>
    </row>
    <row r="19" spans="1:3" ht="22.5" customHeight="1" thickBot="1" x14ac:dyDescent="0.3">
      <c r="A19" s="194"/>
      <c r="B19" s="39" t="s">
        <v>21</v>
      </c>
      <c r="C19" s="59">
        <v>11</v>
      </c>
    </row>
  </sheetData>
  <mergeCells count="6">
    <mergeCell ref="A8:A10"/>
    <mergeCell ref="A17:A19"/>
    <mergeCell ref="A14:A16"/>
    <mergeCell ref="A11:A13"/>
    <mergeCell ref="A3:B3"/>
    <mergeCell ref="A4:A6"/>
  </mergeCells>
  <hyperlinks>
    <hyperlink ref="H1" location="Obsah!A1" display="Obsah"/>
  </hyperlink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workbookViewId="0"/>
  </sheetViews>
  <sheetFormatPr defaultRowHeight="15" x14ac:dyDescent="0.25"/>
  <cols>
    <col min="1" max="1" width="16.5703125" bestFit="1" customWidth="1"/>
    <col min="2" max="2" width="11" customWidth="1"/>
    <col min="3" max="3" width="24.140625" customWidth="1"/>
  </cols>
  <sheetData>
    <row r="1" spans="1:12" ht="16.5" x14ac:dyDescent="0.25">
      <c r="A1" s="2" t="s">
        <v>106</v>
      </c>
      <c r="L1" s="69" t="s">
        <v>54</v>
      </c>
    </row>
    <row r="2" spans="1:12" ht="15.75" thickBot="1" x14ac:dyDescent="0.3">
      <c r="C2" s="7" t="s">
        <v>31</v>
      </c>
    </row>
    <row r="3" spans="1:12" ht="33.75" customHeight="1" thickBot="1" x14ac:dyDescent="0.3">
      <c r="A3" s="184" t="s">
        <v>23</v>
      </c>
      <c r="B3" s="185"/>
      <c r="C3" s="20" t="s">
        <v>17</v>
      </c>
    </row>
    <row r="4" spans="1:12" ht="22.5" customHeight="1" x14ac:dyDescent="0.25">
      <c r="A4" s="186" t="s">
        <v>24</v>
      </c>
      <c r="B4" s="21" t="s">
        <v>19</v>
      </c>
      <c r="C4" s="60">
        <v>9.1</v>
      </c>
    </row>
    <row r="5" spans="1:12" ht="22.5" customHeight="1" x14ac:dyDescent="0.25">
      <c r="A5" s="187"/>
      <c r="B5" s="22" t="s">
        <v>20</v>
      </c>
      <c r="C5" s="58">
        <v>10.1</v>
      </c>
    </row>
    <row r="6" spans="1:12" ht="22.5" customHeight="1" thickBot="1" x14ac:dyDescent="0.3">
      <c r="A6" s="188"/>
      <c r="B6" s="23" t="s">
        <v>21</v>
      </c>
      <c r="C6" s="59">
        <v>7.9</v>
      </c>
    </row>
    <row r="7" spans="1:12" ht="22.5" customHeight="1" x14ac:dyDescent="0.25">
      <c r="A7" s="186" t="s">
        <v>55</v>
      </c>
      <c r="B7" s="21" t="s">
        <v>19</v>
      </c>
      <c r="C7" s="60">
        <v>17.5</v>
      </c>
    </row>
    <row r="8" spans="1:12" ht="22.5" customHeight="1" x14ac:dyDescent="0.25">
      <c r="A8" s="187"/>
      <c r="B8" s="22" t="s">
        <v>20</v>
      </c>
      <c r="C8" s="58">
        <v>17.399999999999999</v>
      </c>
    </row>
    <row r="9" spans="1:12" ht="22.5" customHeight="1" thickBot="1" x14ac:dyDescent="0.3">
      <c r="A9" s="188"/>
      <c r="B9" s="23" t="s">
        <v>21</v>
      </c>
      <c r="C9" s="59">
        <v>17.600000000000001</v>
      </c>
    </row>
    <row r="10" spans="1:12" ht="22.5" customHeight="1" x14ac:dyDescent="0.25">
      <c r="A10" s="204" t="s">
        <v>56</v>
      </c>
      <c r="B10" s="21" t="s">
        <v>19</v>
      </c>
      <c r="C10" s="60">
        <v>53</v>
      </c>
    </row>
    <row r="11" spans="1:12" ht="22.5" customHeight="1" x14ac:dyDescent="0.25">
      <c r="A11" s="205"/>
      <c r="B11" s="22" t="s">
        <v>20</v>
      </c>
      <c r="C11" s="58">
        <v>59.3</v>
      </c>
    </row>
    <row r="12" spans="1:12" ht="22.5" customHeight="1" thickBot="1" x14ac:dyDescent="0.3">
      <c r="A12" s="206"/>
      <c r="B12" s="23" t="s">
        <v>21</v>
      </c>
      <c r="C12" s="59">
        <v>47.5</v>
      </c>
    </row>
    <row r="13" spans="1:12" ht="22.5" customHeight="1" x14ac:dyDescent="0.25">
      <c r="A13" s="207" t="s">
        <v>57</v>
      </c>
      <c r="B13" s="24" t="s">
        <v>19</v>
      </c>
      <c r="C13" s="57">
        <v>10.1</v>
      </c>
    </row>
    <row r="14" spans="1:12" ht="22.5" customHeight="1" x14ac:dyDescent="0.25">
      <c r="A14" s="205"/>
      <c r="B14" s="22" t="s">
        <v>20</v>
      </c>
      <c r="C14" s="58">
        <v>8.1</v>
      </c>
    </row>
    <row r="15" spans="1:12" ht="22.5" customHeight="1" thickBot="1" x14ac:dyDescent="0.3">
      <c r="A15" s="208"/>
      <c r="B15" s="36" t="s">
        <v>21</v>
      </c>
      <c r="C15" s="62">
        <v>11.5</v>
      </c>
    </row>
    <row r="16" spans="1:12" ht="22.5" customHeight="1" x14ac:dyDescent="0.25">
      <c r="A16" s="189" t="s">
        <v>58</v>
      </c>
      <c r="B16" s="21" t="s">
        <v>19</v>
      </c>
      <c r="C16" s="60">
        <v>21.1</v>
      </c>
    </row>
    <row r="17" spans="1:3" ht="22.5" customHeight="1" x14ac:dyDescent="0.25">
      <c r="A17" s="190"/>
      <c r="B17" s="22" t="s">
        <v>20</v>
      </c>
      <c r="C17" s="58">
        <v>21.2</v>
      </c>
    </row>
    <row r="18" spans="1:3" ht="22.5" customHeight="1" thickBot="1" x14ac:dyDescent="0.3">
      <c r="A18" s="191"/>
      <c r="B18" s="23" t="s">
        <v>21</v>
      </c>
      <c r="C18" s="59">
        <v>21.1</v>
      </c>
    </row>
  </sheetData>
  <mergeCells count="6">
    <mergeCell ref="A16:A18"/>
    <mergeCell ref="A3:B3"/>
    <mergeCell ref="A4:A6"/>
    <mergeCell ref="A7:A9"/>
    <mergeCell ref="A10:A12"/>
    <mergeCell ref="A13:A15"/>
  </mergeCells>
  <hyperlinks>
    <hyperlink ref="L1" location="Obsah!A1" display="Obsah"/>
  </hyperlinks>
  <pageMargins left="0.70866141732283472" right="0.70866141732283472" top="0.74803149606299213" bottom="0.74803149606299213" header="0.31496062992125984" footer="0.31496062992125984"/>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44</vt:i4>
      </vt:variant>
    </vt:vector>
  </HeadingPairs>
  <TitlesOfParts>
    <vt:vector size="44" baseType="lpstr">
      <vt:lpstr>Obsah</vt:lpstr>
      <vt:lpstr>G_2.1</vt:lpstr>
      <vt:lpstr>T_2.1 </vt:lpstr>
      <vt:lpstr>T_2.2</vt:lpstr>
      <vt:lpstr>T_2.3</vt:lpstr>
      <vt:lpstr>T_3.1</vt:lpstr>
      <vt:lpstr>G_3.1</vt:lpstr>
      <vt:lpstr>T_3.2.1</vt:lpstr>
      <vt:lpstr>T_3.2.2</vt:lpstr>
      <vt:lpstr>T_3.2.3</vt:lpstr>
      <vt:lpstr>T_3.2.4</vt:lpstr>
      <vt:lpstr>T_3.3.1</vt:lpstr>
      <vt:lpstr>T_3.3.2</vt:lpstr>
      <vt:lpstr>T_3.3.3</vt:lpstr>
      <vt:lpstr>T_3.3.4</vt:lpstr>
      <vt:lpstr>T_3.4.1</vt:lpstr>
      <vt:lpstr>T_3.4.2</vt:lpstr>
      <vt:lpstr>T_3.4.3 </vt:lpstr>
      <vt:lpstr>T_4.1</vt:lpstr>
      <vt:lpstr>G_4.1</vt:lpstr>
      <vt:lpstr>T_4.2</vt:lpstr>
      <vt:lpstr>G_4.2</vt:lpstr>
      <vt:lpstr>T_4.3</vt:lpstr>
      <vt:lpstr>T_5.1</vt:lpstr>
      <vt:lpstr>G_5.1</vt:lpstr>
      <vt:lpstr>T_6.1</vt:lpstr>
      <vt:lpstr>G_6.1</vt:lpstr>
      <vt:lpstr>T_6.2</vt:lpstr>
      <vt:lpstr>G_6.2</vt:lpstr>
      <vt:lpstr>T_6.3</vt:lpstr>
      <vt:lpstr>G_6.3</vt:lpstr>
      <vt:lpstr>T_7.1</vt:lpstr>
      <vt:lpstr>T_7.2</vt:lpstr>
      <vt:lpstr>G_7.1</vt:lpstr>
      <vt:lpstr>T_7.3</vt:lpstr>
      <vt:lpstr>G_7.2</vt:lpstr>
      <vt:lpstr>T_7.4</vt:lpstr>
      <vt:lpstr>T_7.5</vt:lpstr>
      <vt:lpstr>G_7.3</vt:lpstr>
      <vt:lpstr>T_8.1</vt:lpstr>
      <vt:lpstr>T_8.2</vt:lpstr>
      <vt:lpstr>T_9.1</vt:lpstr>
      <vt:lpstr>T_9.2</vt:lpstr>
      <vt:lpstr>T_9.3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Kubala Matej</dc:creator>
  <cp:lastModifiedBy>Kubala Matej</cp:lastModifiedBy>
  <cp:lastPrinted>2023-06-23T04:10:09Z</cp:lastPrinted>
  <dcterms:created xsi:type="dcterms:W3CDTF">2021-07-13T12:25:33Z</dcterms:created>
  <dcterms:modified xsi:type="dcterms:W3CDTF">2024-05-27T07:29:35Z</dcterms:modified>
</cp:coreProperties>
</file>