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9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16.xml" ContentType="application/vnd.openxmlformats-officedocument.drawing+xml"/>
  <Override PartName="/xl/charts/chart10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17.xml" ContentType="application/vnd.openxmlformats-officedocument.drawingml.chartshapes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18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9.xml" ContentType="application/vnd.openxmlformats-officedocument.drawing+xml"/>
  <Override PartName="/xl/charts/chart13.xml" ContentType="application/vnd.openxmlformats-officedocument.drawingml.chart+xml"/>
  <Override PartName="/xl/drawings/drawing20.xml" ContentType="application/vnd.openxmlformats-officedocument.drawingml.chartshapes+xml"/>
  <Override PartName="/xl/charts/chart14.xml" ContentType="application/vnd.openxmlformats-officedocument.drawingml.chart+xml"/>
  <Override PartName="/xl/drawings/drawing21.xml" ContentType="application/vnd.openxmlformats-officedocument.drawingml.chartshapes+xml"/>
  <Override PartName="/xl/drawings/drawing22.xml" ContentType="application/vnd.openxmlformats-officedocument.drawing+xml"/>
  <Override PartName="/xl/charts/chart15.xml" ContentType="application/vnd.openxmlformats-officedocument.drawingml.chart+xml"/>
  <Override PartName="/xl/drawings/drawing23.xml" ContentType="application/vnd.openxmlformats-officedocument.drawingml.chartshapes+xml"/>
  <Override PartName="/xl/charts/chart16.xml" ContentType="application/vnd.openxmlformats-officedocument.drawingml.chart+xml"/>
  <Override PartName="/xl/drawings/drawing2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andrea\demografia\TRENDY.doc\POPULACNY_VYVOJ_SR_2023\TABULKY_GRAFY_VYVOJ-26-06-2024\"/>
    </mc:Choice>
  </mc:AlternateContent>
  <bookViews>
    <workbookView xWindow="0" yWindow="0" windowWidth="21600" windowHeight="8700" tabRatio="834" firstSheet="3" activeTab="17"/>
  </bookViews>
  <sheets>
    <sheet name="Obsah" sheetId="23" r:id="rId1"/>
    <sheet name="T 4.1.1" sheetId="1" r:id="rId2"/>
    <sheet name="G 4.1.1" sheetId="11" r:id="rId3"/>
    <sheet name="G 4.1.2" sheetId="10" r:id="rId4"/>
    <sheet name="T 4.2.1" sheetId="2" r:id="rId5"/>
    <sheet name="G 4.2.1" sheetId="3" r:id="rId6"/>
    <sheet name="T 4.3.1" sheetId="24" r:id="rId7"/>
    <sheet name="G 4.3.1" sheetId="15" r:id="rId8"/>
    <sheet name="G 4.3.2" sheetId="13" r:id="rId9"/>
    <sheet name="T 4.4.1" sheetId="19" r:id="rId10"/>
    <sheet name="G 4.4.1" sheetId="17" r:id="rId11"/>
    <sheet name="G 4.4.2" sheetId="18" r:id="rId12"/>
    <sheet name="T 4.5.1" sheetId="44" r:id="rId13"/>
    <sheet name="G 4.5.1" sheetId="22" r:id="rId14"/>
    <sheet name="G 4.5.2" sheetId="46" r:id="rId15"/>
    <sheet name="G 4.6.1" sheetId="40" r:id="rId16"/>
    <sheet name="T 4.6.1" sheetId="39" r:id="rId17"/>
    <sheet name="G 4.6.2" sheetId="42" r:id="rId18"/>
    <sheet name="G 4.6.3" sheetId="41" r:id="rId19"/>
  </sheets>
  <externalReferences>
    <externalReference r:id="rId20"/>
  </externalReferences>
  <definedNames>
    <definedName name="_AMO_UniqueIdentifier" hidden="1">"'6f1688e5-26ab-4dec-8d54-31846e9a5905'"</definedName>
    <definedName name="_xlnm.Database">[1]OKRESY2007!$A$1:$F$80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8" i="44" l="1"/>
  <c r="J68" i="44"/>
  <c r="I68" i="44"/>
  <c r="H68" i="44"/>
  <c r="G68" i="44"/>
  <c r="F68" i="44"/>
  <c r="E68" i="44"/>
  <c r="D68" i="44"/>
  <c r="C68" i="44"/>
  <c r="K67" i="44"/>
  <c r="J67" i="44"/>
  <c r="I67" i="44"/>
  <c r="H67" i="44"/>
  <c r="G67" i="44"/>
  <c r="F67" i="44"/>
  <c r="E67" i="44"/>
  <c r="D67" i="44"/>
  <c r="C67" i="44"/>
  <c r="K66" i="44"/>
  <c r="J66" i="44"/>
  <c r="I66" i="44"/>
  <c r="H66" i="44"/>
  <c r="G66" i="44"/>
  <c r="F66" i="44"/>
  <c r="E66" i="44"/>
  <c r="D66" i="44"/>
  <c r="C66" i="44"/>
  <c r="K65" i="44"/>
  <c r="J65" i="44"/>
  <c r="I65" i="44"/>
  <c r="H65" i="44"/>
  <c r="G65" i="44"/>
  <c r="F65" i="44"/>
  <c r="E65" i="44"/>
  <c r="D65" i="44"/>
  <c r="C65" i="44"/>
  <c r="K64" i="44"/>
  <c r="J64" i="44"/>
  <c r="I64" i="44"/>
  <c r="H64" i="44"/>
  <c r="G64" i="44"/>
  <c r="F64" i="44"/>
  <c r="E64" i="44"/>
  <c r="D64" i="44"/>
  <c r="C64" i="44"/>
  <c r="K63" i="44"/>
  <c r="J63" i="44"/>
  <c r="I63" i="44"/>
  <c r="H63" i="44"/>
  <c r="G63" i="44"/>
  <c r="F63" i="44"/>
  <c r="E63" i="44"/>
  <c r="D63" i="44"/>
  <c r="C63" i="44"/>
  <c r="K62" i="44"/>
  <c r="J62" i="44"/>
  <c r="I62" i="44"/>
  <c r="H62" i="44"/>
  <c r="G62" i="44"/>
  <c r="F62" i="44"/>
  <c r="E62" i="44"/>
  <c r="D62" i="44"/>
  <c r="C62" i="44"/>
  <c r="K61" i="44"/>
  <c r="J61" i="44"/>
  <c r="I61" i="44"/>
  <c r="H61" i="44"/>
  <c r="G61" i="44"/>
  <c r="F61" i="44"/>
  <c r="E61" i="44"/>
  <c r="D61" i="44"/>
  <c r="C61" i="44"/>
  <c r="K60" i="44"/>
  <c r="J60" i="44"/>
  <c r="I60" i="44"/>
  <c r="H60" i="44"/>
  <c r="G60" i="44"/>
  <c r="F60" i="44"/>
  <c r="E60" i="44"/>
  <c r="D60" i="44"/>
  <c r="C60" i="44"/>
  <c r="K59" i="44"/>
  <c r="J59" i="44"/>
  <c r="I59" i="44"/>
  <c r="H59" i="44"/>
  <c r="G59" i="44"/>
  <c r="F59" i="44"/>
  <c r="E59" i="44"/>
  <c r="D59" i="44"/>
  <c r="C59" i="44"/>
  <c r="K58" i="44"/>
  <c r="J58" i="44"/>
  <c r="I58" i="44"/>
  <c r="H58" i="44"/>
  <c r="G58" i="44"/>
  <c r="F58" i="44"/>
  <c r="E58" i="44"/>
  <c r="D58" i="44"/>
  <c r="C58" i="44"/>
  <c r="K57" i="44"/>
  <c r="J57" i="44"/>
  <c r="I57" i="44"/>
  <c r="H57" i="44"/>
  <c r="G57" i="44"/>
  <c r="F57" i="44"/>
  <c r="E57" i="44"/>
  <c r="D57" i="44"/>
  <c r="C57" i="44"/>
  <c r="K56" i="44"/>
  <c r="J56" i="44"/>
  <c r="I56" i="44"/>
  <c r="H56" i="44"/>
  <c r="G56" i="44"/>
  <c r="F56" i="44"/>
  <c r="E56" i="44"/>
  <c r="D56" i="44"/>
  <c r="C56" i="44"/>
  <c r="K55" i="44"/>
  <c r="J55" i="44"/>
  <c r="I55" i="44"/>
  <c r="H55" i="44"/>
  <c r="G55" i="44"/>
  <c r="F55" i="44"/>
  <c r="E55" i="44"/>
  <c r="D55" i="44"/>
  <c r="C55" i="44"/>
  <c r="K54" i="44"/>
  <c r="J54" i="44"/>
  <c r="I54" i="44"/>
  <c r="H54" i="44"/>
  <c r="G54" i="44"/>
  <c r="F54" i="44"/>
  <c r="E54" i="44"/>
  <c r="D54" i="44"/>
  <c r="C54" i="44"/>
  <c r="K53" i="44"/>
  <c r="J53" i="44"/>
  <c r="I53" i="44"/>
  <c r="H53" i="44"/>
  <c r="G53" i="44"/>
  <c r="F53" i="44"/>
  <c r="E53" i="44"/>
  <c r="D53" i="44"/>
  <c r="C53" i="44"/>
  <c r="K52" i="44"/>
  <c r="J52" i="44"/>
  <c r="I52" i="44"/>
  <c r="H52" i="44"/>
  <c r="G52" i="44"/>
  <c r="F52" i="44"/>
  <c r="E52" i="44"/>
  <c r="D52" i="44"/>
  <c r="C52" i="44"/>
  <c r="K51" i="44"/>
  <c r="J51" i="44"/>
  <c r="I51" i="44"/>
  <c r="H51" i="44"/>
  <c r="G51" i="44"/>
  <c r="F51" i="44"/>
  <c r="E51" i="44"/>
  <c r="D51" i="44"/>
  <c r="C51" i="44"/>
  <c r="K50" i="44"/>
  <c r="J50" i="44"/>
  <c r="I50" i="44"/>
  <c r="H50" i="44"/>
  <c r="G50" i="44"/>
  <c r="F50" i="44"/>
  <c r="E50" i="44"/>
  <c r="D50" i="44"/>
  <c r="C50" i="44"/>
  <c r="K49" i="44"/>
  <c r="J49" i="44"/>
  <c r="I49" i="44"/>
  <c r="H49" i="44"/>
  <c r="G49" i="44"/>
  <c r="F49" i="44"/>
  <c r="E49" i="44"/>
  <c r="D49" i="44"/>
  <c r="C49" i="44"/>
  <c r="K48" i="44"/>
  <c r="J48" i="44"/>
  <c r="I48" i="44"/>
  <c r="H48" i="44"/>
  <c r="G48" i="44"/>
  <c r="F48" i="44"/>
  <c r="E48" i="44"/>
  <c r="D48" i="44"/>
  <c r="C48" i="44"/>
  <c r="K47" i="44"/>
  <c r="J47" i="44"/>
  <c r="I47" i="44"/>
  <c r="H47" i="44"/>
  <c r="G47" i="44"/>
  <c r="F47" i="44"/>
  <c r="E47" i="44"/>
  <c r="D47" i="44"/>
  <c r="C47" i="44"/>
  <c r="K46" i="44"/>
  <c r="J46" i="44"/>
  <c r="I46" i="44"/>
  <c r="H46" i="44"/>
  <c r="G46" i="44"/>
  <c r="F46" i="44"/>
  <c r="E46" i="44"/>
  <c r="D46" i="44"/>
  <c r="C46" i="44"/>
  <c r="K45" i="44"/>
  <c r="J45" i="44"/>
  <c r="I45" i="44"/>
  <c r="H45" i="44"/>
  <c r="G45" i="44"/>
  <c r="F45" i="44"/>
  <c r="E45" i="44"/>
  <c r="D45" i="44"/>
  <c r="C45" i="44"/>
  <c r="K44" i="44"/>
  <c r="J44" i="44"/>
  <c r="I44" i="44"/>
  <c r="H44" i="44"/>
  <c r="G44" i="44"/>
  <c r="F44" i="44"/>
  <c r="E44" i="44"/>
  <c r="D44" i="44"/>
  <c r="C44" i="44"/>
  <c r="K43" i="44"/>
  <c r="J43" i="44"/>
  <c r="I43" i="44"/>
  <c r="H43" i="44"/>
  <c r="G43" i="44"/>
  <c r="F43" i="44"/>
  <c r="E43" i="44"/>
  <c r="D43" i="44"/>
  <c r="C43" i="44"/>
  <c r="K42" i="44"/>
  <c r="J42" i="44"/>
  <c r="I42" i="44"/>
  <c r="H42" i="44"/>
  <c r="G42" i="44"/>
  <c r="F42" i="44"/>
  <c r="E42" i="44"/>
  <c r="D42" i="44"/>
  <c r="C42" i="44"/>
  <c r="K41" i="44"/>
  <c r="J41" i="44"/>
  <c r="I41" i="44"/>
  <c r="H41" i="44"/>
  <c r="G41" i="44"/>
  <c r="F41" i="44"/>
  <c r="E41" i="44"/>
  <c r="D41" i="44"/>
  <c r="C41" i="44"/>
  <c r="K40" i="44"/>
  <c r="J40" i="44"/>
  <c r="I40" i="44"/>
  <c r="H40" i="44"/>
  <c r="G40" i="44"/>
  <c r="F40" i="44"/>
  <c r="E40" i="44"/>
  <c r="D40" i="44"/>
  <c r="C40" i="44"/>
  <c r="K39" i="44"/>
  <c r="J39" i="44"/>
  <c r="I39" i="44"/>
  <c r="H39" i="44"/>
  <c r="G39" i="44"/>
  <c r="F39" i="44"/>
  <c r="E39" i="44"/>
  <c r="D39" i="44"/>
  <c r="C39" i="44"/>
  <c r="K38" i="44"/>
  <c r="J38" i="44"/>
  <c r="I38" i="44"/>
  <c r="H38" i="44"/>
  <c r="G38" i="44"/>
  <c r="F38" i="44"/>
  <c r="E38" i="44"/>
  <c r="D38" i="44"/>
  <c r="C38" i="44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4" i="1"/>
</calcChain>
</file>

<file path=xl/sharedStrings.xml><?xml version="1.0" encoding="utf-8"?>
<sst xmlns="http://schemas.openxmlformats.org/spreadsheetml/2006/main" count="359" uniqueCount="139">
  <si>
    <t>Rok</t>
  </si>
  <si>
    <t>spolu</t>
  </si>
  <si>
    <t>muži</t>
  </si>
  <si>
    <t>ženy</t>
  </si>
  <si>
    <t>muži 2023</t>
  </si>
  <si>
    <t>ženy 2023</t>
  </si>
  <si>
    <t>stav k 31.12.</t>
  </si>
  <si>
    <t>100+</t>
  </si>
  <si>
    <t>Priemerný vek (roky)</t>
  </si>
  <si>
    <t>Ukazovatele veku</t>
  </si>
  <si>
    <t>Mediánový vek (roky)</t>
  </si>
  <si>
    <t>Index starnutia (%)</t>
  </si>
  <si>
    <t>Podiel osôb v predproduktívnom veku (%)</t>
  </si>
  <si>
    <t>Podiel osôb v produktívnom veku (%)</t>
  </si>
  <si>
    <t>Podiel osôb v poproduktívnom veku (%)</t>
  </si>
  <si>
    <t>Počet obyvateľov</t>
  </si>
  <si>
    <t>nezistené</t>
  </si>
  <si>
    <t>(%)</t>
  </si>
  <si>
    <t>Spolu</t>
  </si>
  <si>
    <t>Muži</t>
  </si>
  <si>
    <t>Ženy</t>
  </si>
  <si>
    <t>Podiel žien</t>
  </si>
  <si>
    <t>Ukazovateľ</t>
  </si>
  <si>
    <t>Veková skupina</t>
  </si>
  <si>
    <t>0 – 4</t>
  </si>
  <si>
    <t>5 – 9</t>
  </si>
  <si>
    <t>10 – 14</t>
  </si>
  <si>
    <t>15 – 19</t>
  </si>
  <si>
    <t>20 – 24</t>
  </si>
  <si>
    <t>25 – 29</t>
  </si>
  <si>
    <t>30 – 34</t>
  </si>
  <si>
    <t>35 – 39</t>
  </si>
  <si>
    <t>40 – 44</t>
  </si>
  <si>
    <t>45 – 49</t>
  </si>
  <si>
    <t>50 – 54</t>
  </si>
  <si>
    <t>55 – 59</t>
  </si>
  <si>
    <t>60 – 64</t>
  </si>
  <si>
    <t>65 – 69</t>
  </si>
  <si>
    <t>70 – 74</t>
  </si>
  <si>
    <t>75 – 79</t>
  </si>
  <si>
    <t>80 – 84</t>
  </si>
  <si>
    <t>85+</t>
  </si>
  <si>
    <t>muži 1993</t>
  </si>
  <si>
    <t>ženy 1993</t>
  </si>
  <si>
    <t>slobodní</t>
  </si>
  <si>
    <t>ženatí</t>
  </si>
  <si>
    <t>rozvedení</t>
  </si>
  <si>
    <t>ovdovení</t>
  </si>
  <si>
    <t>slobodné</t>
  </si>
  <si>
    <t>vydaté</t>
  </si>
  <si>
    <t>rozvedené</t>
  </si>
  <si>
    <t>ovdovené</t>
  </si>
  <si>
    <t xml:space="preserve"> spolu</t>
  </si>
  <si>
    <t>základné</t>
  </si>
  <si>
    <t>stredné bez maturity</t>
  </si>
  <si>
    <t>stredné s maturitou</t>
  </si>
  <si>
    <t>vysokoškolské</t>
  </si>
  <si>
    <t>bez vzdelania (vr. detí do 15 rokov)</t>
  </si>
  <si>
    <t>z toho najvyššie dosiahnuté vzdelanie</t>
  </si>
  <si>
    <t>Národnosť</t>
  </si>
  <si>
    <t>slovenská</t>
  </si>
  <si>
    <t>maďarská</t>
  </si>
  <si>
    <t>rómska</t>
  </si>
  <si>
    <t>rusínska</t>
  </si>
  <si>
    <t>ukrajinská</t>
  </si>
  <si>
    <t>nemecká</t>
  </si>
  <si>
    <t>poľská</t>
  </si>
  <si>
    <t>iná a nezistená</t>
  </si>
  <si>
    <t>česká, moravská, sliezska</t>
  </si>
  <si>
    <t xml:space="preserve"> slovenská</t>
  </si>
  <si>
    <t xml:space="preserve"> maďarská</t>
  </si>
  <si>
    <t xml:space="preserve"> rómska</t>
  </si>
  <si>
    <t xml:space="preserve"> česká, moravská, sliezska</t>
  </si>
  <si>
    <t xml:space="preserve"> rusínska</t>
  </si>
  <si>
    <t xml:space="preserve"> ukrajinská</t>
  </si>
  <si>
    <t xml:space="preserve"> nemecká</t>
  </si>
  <si>
    <t xml:space="preserve"> poľská</t>
  </si>
  <si>
    <t xml:space="preserve"> iná a nezistená</t>
  </si>
  <si>
    <t>T 4.1.1 Štruktúra obyvateľov podľa pohlavia v SR, 1993 – 2023</t>
  </si>
  <si>
    <t>G 4.2.1 Veková štruktúra obyvateľstva SR, 1993 a 2023</t>
  </si>
  <si>
    <t>T 4.2.1 Ukazovatele veku obyvateľstva SR, 1993 – 2023</t>
  </si>
  <si>
    <t>G 4.1.1 Index femininity v SR, 1993</t>
  </si>
  <si>
    <t>G 4.1.2 Index femininity v SR, 2023</t>
  </si>
  <si>
    <t>G 4.4.1 Štruktúra obyvateľstva SR podľa pohlavia, veku a najvyššieho dosiahnutého vzdelania, 2011</t>
  </si>
  <si>
    <t>G 4.4.2 Štruktúra obyvateľstva SR podľa pohlavia, veku a najvyššieho dosiahnutého vzdelania, 2023</t>
  </si>
  <si>
    <t>G 4.5.2 Štruktúra obyvateľstva SR podľa pohlavia a národnosti, 2023</t>
  </si>
  <si>
    <t>G 4.5.1 Štruktúra obyvateľstva SR podľa pohlavia a národnosti, 1993</t>
  </si>
  <si>
    <t>z toho rodinný stav</t>
  </si>
  <si>
    <t>T 4.3.1 Štruktúra obyvateľov vo veku 15 rokov a viac podľa pohlavia a rodinného stavu v SR, 1993 – 2023</t>
  </si>
  <si>
    <t>Štátne občianstvo</t>
  </si>
  <si>
    <t>Slovensko</t>
  </si>
  <si>
    <t>Česko</t>
  </si>
  <si>
    <t>Maďarsko</t>
  </si>
  <si>
    <t>Ukrajina</t>
  </si>
  <si>
    <t>Poľsko</t>
  </si>
  <si>
    <t>Rumunsko</t>
  </si>
  <si>
    <t>Rusko</t>
  </si>
  <si>
    <t>Taliansko</t>
  </si>
  <si>
    <t>Vietnam</t>
  </si>
  <si>
    <t>Nemecko</t>
  </si>
  <si>
    <t>Čína</t>
  </si>
  <si>
    <t>Spojené kráľovstvo</t>
  </si>
  <si>
    <t>Bulharsko</t>
  </si>
  <si>
    <t>Rakúsko</t>
  </si>
  <si>
    <t>Srbsko</t>
  </si>
  <si>
    <t>ostatné a nezistené</t>
  </si>
  <si>
    <t>T 4.6.1 Najpočetnejšie skupiny obyvateľstva SR podľa štátneho občianstva, 2011 a 2023</t>
  </si>
  <si>
    <t>občania SR</t>
  </si>
  <si>
    <t>cudzinci</t>
  </si>
  <si>
    <t>%</t>
  </si>
  <si>
    <t>Index femininity</t>
  </si>
  <si>
    <t>Vek</t>
  </si>
  <si>
    <t>G 4.6.1 Podiel občanov SR a cudzincov v SR, 2011 – 2023</t>
  </si>
  <si>
    <t>Slovenky</t>
  </si>
  <si>
    <t>cudzinky</t>
  </si>
  <si>
    <t>G 4.3.1 Štruktúra obyvateľstva SR podľa pohlavia, rodinného stavu a veku, 1993</t>
  </si>
  <si>
    <t>G 4.3.2 Štruktúra obyvateľstva SR podľa pohlavia, rodinného stavu a veku, 2023</t>
  </si>
  <si>
    <t>T 4.4.1 Štruktúra obyvateľov vo veku 15 rokov a viac podľa pohlavia a najvyššieho dosiahnutého vzdelania, 2011 – 2023</t>
  </si>
  <si>
    <t>abs. (tis.)</t>
  </si>
  <si>
    <t>Zdroj: Štatistický úrad SR, 2024</t>
  </si>
  <si>
    <t>Počet obyvateľov (abs.)</t>
  </si>
  <si>
    <t>Podiel obyvateľov (%)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</si>
  <si>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om7003rr</t>
    </r>
    <r>
      <rPr>
        <sz val="8"/>
        <color theme="1"/>
        <rFont val="Arial"/>
        <family val="2"/>
        <charset val="238"/>
      </rPr>
      <t>, 2024</t>
    </r>
  </si>
  <si>
    <r>
      <rPr>
        <sz val="8"/>
        <color theme="1"/>
        <rFont val="Arial"/>
        <family val="2"/>
        <charset val="238"/>
      </rP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om7002rr</t>
    </r>
    <r>
      <rPr>
        <sz val="8"/>
        <color theme="1"/>
        <rFont val="Arial"/>
        <family val="2"/>
        <charset val="238"/>
      </rPr>
      <t>, 2024</t>
    </r>
  </si>
  <si>
    <t>Slováci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</si>
  <si>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om7005rr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</si>
  <si>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om2024rs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</si>
  <si>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om2017rs</t>
    </r>
    <r>
      <rPr>
        <sz val="8"/>
        <color theme="1"/>
        <rFont val="Arial"/>
        <family val="2"/>
        <charset val="238"/>
      </rPr>
      <t>, 2024</t>
    </r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</si>
  <si>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om7055rr</t>
    </r>
    <r>
      <rPr>
        <sz val="8"/>
        <rFont val="Arial"/>
        <family val="2"/>
        <charset val="238"/>
      </rPr>
      <t xml:space="preserve">, 2024 </t>
    </r>
  </si>
  <si>
    <r>
      <t>Zdroj: Štatistický úrad SR, databáza DATAcube.,</t>
    </r>
    <r>
      <rPr>
        <u/>
        <sz val="8"/>
        <color rgb="FF0070C0"/>
        <rFont val="Arial"/>
        <family val="2"/>
        <charset val="238"/>
      </rPr>
      <t xml:space="preserve"> om7002rr</t>
    </r>
    <r>
      <rPr>
        <sz val="8"/>
        <color theme="1"/>
        <rFont val="Arial"/>
        <family val="2"/>
        <charset val="238"/>
      </rPr>
      <t>, 2024</t>
    </r>
  </si>
  <si>
    <t>G 4.6.2 Štruktúra obyvateľstva SR podľa štátneho občianstva, pohlavia a veku, 2011</t>
  </si>
  <si>
    <t>G 4.6.3 Štruktúra obyvateľstva SR podľa štátneho občianstva, pohlavia a veku, 2023</t>
  </si>
  <si>
    <r>
      <t xml:space="preserve">Zoznam tabuliek a grafov – ŠTATISTIKA V SÚVISLOSTIACH Hlavné trendy populačného vývoja v SR, 2023, </t>
    </r>
    <r>
      <rPr>
        <b/>
        <u/>
        <sz val="12"/>
        <color theme="1"/>
        <rFont val="Arial"/>
        <family val="2"/>
        <charset val="238"/>
      </rPr>
      <t>kapitola 4: Demografické štruktúry</t>
    </r>
  </si>
  <si>
    <t>abs.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</si>
  <si>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om7055rr</t>
    </r>
    <r>
      <rPr>
        <sz val="8"/>
        <color theme="1"/>
        <rFont val="Arial"/>
        <family val="2"/>
        <charset val="238"/>
      </rPr>
      <t xml:space="preserve">, 2024 </t>
    </r>
  </si>
  <si>
    <t>Počet žien na 1 000 mužov (‰)</t>
  </si>
  <si>
    <r>
      <t xml:space="preserve">Zdroj: Štatistický úrad SR, databáza DATAcube., </t>
    </r>
    <r>
      <rPr>
        <u/>
        <sz val="8"/>
        <color rgb="FF0070C0"/>
        <rFont val="Arial"/>
        <family val="2"/>
        <charset val="238"/>
      </rPr>
      <t>om7013rr</t>
    </r>
    <r>
      <rPr>
        <sz val="8"/>
        <color theme="1"/>
        <rFont val="Arial"/>
        <family val="2"/>
        <charset val="238"/>
      </rPr>
      <t>, 2024</t>
    </r>
  </si>
  <si>
    <t>nezistený</t>
  </si>
  <si>
    <t>T 4.5.1 Štruktúra obyvateľstva SR podľa národnosti, 1993 –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</si>
</sst>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</font>
    <font>
      <u/>
      <sz val="10"/>
      <color theme="10"/>
      <name val="Arial CE"/>
      <charset val="238"/>
    </font>
    <font>
      <b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u/>
      <sz val="8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theme="10"/>
      <name val="Arial"/>
      <family val="2"/>
      <charset val="238"/>
    </font>
    <font>
      <u/>
      <sz val="8"/>
      <color rgb="FF0070C0"/>
      <name val="Arial"/>
      <family val="2"/>
      <charset val="238"/>
    </font>
    <font>
      <b/>
      <u/>
      <sz val="11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FBE4D5"/>
        <bgColor indexed="64"/>
      </patternFill>
    </fill>
  </fills>
  <borders count="13">
    <border>
      <left/>
      <right/>
      <top/>
      <bottom/>
      <diagonal/>
    </border>
    <border>
      <left style="thin">
        <color rgb="FFF79646"/>
      </left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rgb="FFF79646"/>
      </left>
      <right/>
      <top style="thin">
        <color rgb="FFF79646"/>
      </top>
      <bottom style="thin">
        <color rgb="FFF79646"/>
      </bottom>
      <diagonal/>
    </border>
    <border>
      <left/>
      <right/>
      <top style="thin">
        <color rgb="FFF79646"/>
      </top>
      <bottom style="thin">
        <color rgb="FFF79646"/>
      </bottom>
      <diagonal/>
    </border>
    <border>
      <left/>
      <right style="thin">
        <color rgb="FFF79646"/>
      </right>
      <top style="thin">
        <color rgb="FFF79646"/>
      </top>
      <bottom style="thin">
        <color rgb="FFF79646"/>
      </bottom>
      <diagonal/>
    </border>
    <border>
      <left style="thin">
        <color rgb="FFF79646"/>
      </left>
      <right style="thin">
        <color rgb="FFF79646"/>
      </right>
      <top style="thin">
        <color rgb="FFF79646"/>
      </top>
      <bottom/>
      <diagonal/>
    </border>
    <border>
      <left style="thin">
        <color rgb="FFF79646"/>
      </left>
      <right style="thin">
        <color rgb="FFF79646"/>
      </right>
      <top/>
      <bottom style="thin">
        <color rgb="FFF79646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</borders>
  <cellStyleXfs count="7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/>
    <xf numFmtId="0" fontId="12" fillId="0" borderId="0"/>
    <xf numFmtId="0" fontId="17" fillId="0" borderId="0"/>
  </cellStyleXfs>
  <cellXfs count="1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/>
    </xf>
    <xf numFmtId="4" fontId="3" fillId="3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/>
    </xf>
    <xf numFmtId="3" fontId="10" fillId="2" borderId="1" xfId="1" applyNumberFormat="1" applyFont="1" applyFill="1" applyBorder="1" applyAlignment="1">
      <alignment horizontal="right" vertical="center"/>
    </xf>
    <xf numFmtId="1" fontId="1" fillId="0" borderId="1" xfId="1" applyNumberFormat="1" applyFont="1" applyBorder="1" applyAlignment="1">
      <alignment horizontal="center" vertical="center"/>
    </xf>
    <xf numFmtId="3" fontId="10" fillId="0" borderId="1" xfId="1" applyNumberFormat="1" applyFont="1" applyBorder="1" applyAlignment="1">
      <alignment horizontal="right" vertical="center"/>
    </xf>
    <xf numFmtId="4" fontId="10" fillId="2" borderId="1" xfId="1" applyNumberFormat="1" applyFont="1" applyFill="1" applyBorder="1" applyAlignment="1">
      <alignment horizontal="right" vertical="center"/>
    </xf>
    <xf numFmtId="4" fontId="10" fillId="0" borderId="1" xfId="1" applyNumberFormat="1" applyFont="1" applyBorder="1" applyAlignment="1">
      <alignment horizontal="right" vertical="center"/>
    </xf>
    <xf numFmtId="0" fontId="13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Fill="1" applyAlignment="1">
      <alignment vertical="center"/>
    </xf>
    <xf numFmtId="2" fontId="10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2" fontId="10" fillId="3" borderId="1" xfId="0" applyNumberFormat="1" applyFont="1" applyFill="1" applyBorder="1" applyAlignment="1">
      <alignment horizontal="right" vertical="center"/>
    </xf>
    <xf numFmtId="3" fontId="10" fillId="3" borderId="1" xfId="0" applyNumberFormat="1" applyFont="1" applyFill="1" applyBorder="1" applyAlignment="1">
      <alignment horizontal="right" vertical="center"/>
    </xf>
    <xf numFmtId="2" fontId="10" fillId="0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15" fillId="0" borderId="0" xfId="4" applyFont="1" applyAlignment="1">
      <alignment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center" vertical="center"/>
    </xf>
    <xf numFmtId="4" fontId="11" fillId="0" borderId="0" xfId="1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1" fillId="0" borderId="0" xfId="1" applyFont="1" applyFill="1" applyAlignment="1">
      <alignment vertical="center"/>
    </xf>
    <xf numFmtId="3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164" fontId="16" fillId="0" borderId="0" xfId="1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3" fontId="11" fillId="0" borderId="0" xfId="1" applyNumberFormat="1" applyFont="1" applyAlignment="1">
      <alignment vertical="center"/>
    </xf>
    <xf numFmtId="3" fontId="10" fillId="3" borderId="1" xfId="0" applyNumberFormat="1" applyFont="1" applyFill="1" applyBorder="1" applyAlignment="1">
      <alignment horizontal="right" vertical="center" wrapText="1"/>
    </xf>
    <xf numFmtId="0" fontId="18" fillId="0" borderId="0" xfId="6" applyFont="1" applyAlignment="1">
      <alignment vertical="center"/>
    </xf>
    <xf numFmtId="0" fontId="17" fillId="0" borderId="0" xfId="6" applyFont="1" applyAlignment="1">
      <alignment vertical="center"/>
    </xf>
    <xf numFmtId="0" fontId="20" fillId="0" borderId="0" xfId="6" applyFont="1" applyAlignment="1">
      <alignment vertical="center"/>
    </xf>
    <xf numFmtId="0" fontId="17" fillId="0" borderId="0" xfId="0" applyFont="1" applyAlignment="1"/>
    <xf numFmtId="0" fontId="3" fillId="0" borderId="0" xfId="0" applyFont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0" xfId="0" applyFont="1"/>
    <xf numFmtId="0" fontId="9" fillId="0" borderId="2" xfId="1" applyFont="1" applyFill="1" applyBorder="1" applyAlignment="1">
      <alignment vertical="center"/>
    </xf>
    <xf numFmtId="3" fontId="3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3" fontId="21" fillId="0" borderId="2" xfId="0" applyNumberFormat="1" applyFont="1" applyFill="1" applyBorder="1" applyAlignment="1">
      <alignment horizontal="right" vertical="center"/>
    </xf>
    <xf numFmtId="3" fontId="21" fillId="3" borderId="2" xfId="0" applyNumberFormat="1" applyFont="1" applyFill="1" applyBorder="1" applyAlignment="1">
      <alignment horizontal="right" vertical="center"/>
    </xf>
    <xf numFmtId="0" fontId="4" fillId="0" borderId="8" xfId="0" applyNumberFormat="1" applyFont="1" applyFill="1" applyBorder="1" applyAlignment="1">
      <alignment horizontal="center" vertical="center"/>
    </xf>
    <xf numFmtId="3" fontId="21" fillId="0" borderId="8" xfId="0" applyNumberFormat="1" applyFont="1" applyFill="1" applyBorder="1" applyAlignment="1">
      <alignment horizontal="right" vertical="center"/>
    </xf>
    <xf numFmtId="0" fontId="5" fillId="3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right" vertical="center"/>
    </xf>
    <xf numFmtId="3" fontId="10" fillId="0" borderId="2" xfId="0" applyNumberFormat="1" applyFont="1" applyBorder="1" applyAlignment="1">
      <alignment horizontal="right" vertical="center"/>
    </xf>
    <xf numFmtId="0" fontId="9" fillId="0" borderId="2" xfId="1" applyFont="1" applyBorder="1" applyAlignment="1">
      <alignment horizontal="center" vertical="center"/>
    </xf>
    <xf numFmtId="3" fontId="3" fillId="0" borderId="2" xfId="1" applyNumberFormat="1" applyFont="1" applyBorder="1" applyAlignment="1">
      <alignment horizontal="right" vertical="center"/>
    </xf>
    <xf numFmtId="3" fontId="3" fillId="3" borderId="2" xfId="1" applyNumberFormat="1" applyFont="1" applyFill="1" applyBorder="1" applyAlignment="1">
      <alignment vertical="center"/>
    </xf>
    <xf numFmtId="3" fontId="3" fillId="3" borderId="2" xfId="1" applyNumberFormat="1" applyFont="1" applyFill="1" applyBorder="1" applyAlignment="1">
      <alignment horizontal="right" vertical="center"/>
    </xf>
    <xf numFmtId="0" fontId="11" fillId="0" borderId="0" xfId="1" applyFont="1" applyAlignment="1">
      <alignment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165" fontId="11" fillId="0" borderId="1" xfId="0" applyNumberFormat="1" applyFont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3" fontId="3" fillId="0" borderId="2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10" fillId="2" borderId="2" xfId="0" applyNumberFormat="1" applyFont="1" applyFill="1" applyBorder="1" applyAlignment="1">
      <alignment horizontal="right" vertical="center"/>
    </xf>
    <xf numFmtId="164" fontId="3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10" fillId="5" borderId="1" xfId="0" applyNumberFormat="1" applyFont="1" applyFill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2" fontId="10" fillId="5" borderId="1" xfId="0" applyNumberFormat="1" applyFont="1" applyFill="1" applyBorder="1" applyAlignment="1">
      <alignment horizontal="right" vertical="center" wrapText="1"/>
    </xf>
    <xf numFmtId="0" fontId="22" fillId="0" borderId="0" xfId="2" applyFont="1" applyAlignment="1">
      <alignment vertical="center"/>
    </xf>
    <xf numFmtId="0" fontId="13" fillId="0" borderId="0" xfId="0" applyFont="1" applyFill="1" applyAlignment="1">
      <alignment vertical="center"/>
    </xf>
    <xf numFmtId="0" fontId="10" fillId="4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2" fontId="3" fillId="0" borderId="2" xfId="0" applyNumberFormat="1" applyFont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2" fontId="10" fillId="2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0" xfId="2" applyFont="1" applyAlignment="1">
      <alignment vertical="center"/>
    </xf>
    <xf numFmtId="0" fontId="9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/>
    <xf numFmtId="0" fontId="24" fillId="0" borderId="0" xfId="2" applyFont="1" applyFill="1"/>
    <xf numFmtId="0" fontId="24" fillId="0" borderId="0" xfId="2" applyFont="1" applyFill="1" applyAlignment="1">
      <alignment vertical="center"/>
    </xf>
    <xf numFmtId="0" fontId="3" fillId="0" borderId="0" xfId="0" applyFont="1" applyAlignment="1">
      <alignment horizontal="center"/>
    </xf>
    <xf numFmtId="0" fontId="24" fillId="0" borderId="0" xfId="2" applyFont="1" applyBorder="1" applyAlignment="1">
      <alignment vertical="center"/>
    </xf>
    <xf numFmtId="0" fontId="24" fillId="0" borderId="0" xfId="2" applyFont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9" fillId="3" borderId="9" xfId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9" fillId="3" borderId="12" xfId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3" borderId="1" xfId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textRotation="90" wrapText="1"/>
    </xf>
    <xf numFmtId="0" fontId="10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right" vertical="center"/>
    </xf>
    <xf numFmtId="165" fontId="11" fillId="0" borderId="1" xfId="0" applyNumberFormat="1" applyFont="1" applyFill="1" applyBorder="1" applyAlignment="1">
      <alignment vertical="center"/>
    </xf>
    <xf numFmtId="165" fontId="11" fillId="3" borderId="1" xfId="0" applyNumberFormat="1" applyFont="1" applyFill="1" applyBorder="1" applyAlignment="1">
      <alignment vertical="center"/>
    </xf>
  </cellXfs>
  <cellStyles count="7">
    <cellStyle name="Hypertextové prepojenie" xfId="2" builtinId="8"/>
    <cellStyle name="Hypertextové prepojenie 2" xfId="4"/>
    <cellStyle name="Normálna" xfId="0" builtinId="0"/>
    <cellStyle name="Normálna 2" xfId="1"/>
    <cellStyle name="Normálna 3" xfId="3"/>
    <cellStyle name="Normálna 3 2" xfId="6"/>
    <cellStyle name="Normálne 10 3 2" xfId="5"/>
  </cellStyles>
  <dxfs count="0"/>
  <tableStyles count="0" defaultTableStyle="TableStyleMedium2" defaultPivotStyle="PivotStyleLight16"/>
  <colors>
    <mruColors>
      <color rgb="FFFF0000"/>
      <color rgb="FFFF9900"/>
      <color rgb="FFFDA099"/>
      <color rgb="FFFD847B"/>
      <color rgb="FFFC5346"/>
      <color rgb="FF800000"/>
      <color rgb="FFFF8585"/>
      <color rgb="FFFF5050"/>
      <color rgb="FFFC40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17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32719626300448E-2"/>
          <c:y val="2.2600735095753922E-2"/>
          <c:w val="0.87753031816590044"/>
          <c:h val="0.81608902885945378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FF000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A271-4D6B-B617-DD48FF8DC060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A271-4D6B-B617-DD48FF8DC060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A271-4D6B-B617-DD48FF8DC060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A271-4D6B-B617-DD48FF8DC060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A271-4D6B-B617-DD48FF8DC060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A271-4D6B-B617-DD48FF8DC060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A271-4D6B-B617-DD48FF8DC060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A271-4D6B-B617-DD48FF8DC060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A271-4D6B-B617-DD48FF8DC060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A271-4D6B-B617-DD48FF8DC060}"/>
              </c:ext>
            </c:extLst>
          </c:dPt>
          <c:cat>
            <c:strRef>
              <c:f>'G 4.1.1'!$B$3:$S$3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4.1.1'!$B$4:$S$4</c:f>
              <c:numCache>
                <c:formatCode>#,##0</c:formatCode>
                <c:ptCount val="18"/>
                <c:pt idx="0">
                  <c:v>951.01007235800455</c:v>
                </c:pt>
                <c:pt idx="1">
                  <c:v>960.69846670106017</c:v>
                </c:pt>
                <c:pt idx="2">
                  <c:v>958.72271131677428</c:v>
                </c:pt>
                <c:pt idx="3">
                  <c:v>959.75988408197065</c:v>
                </c:pt>
                <c:pt idx="4">
                  <c:v>965.89421025527849</c:v>
                </c:pt>
                <c:pt idx="5">
                  <c:v>975.6655277485861</c:v>
                </c:pt>
                <c:pt idx="6">
                  <c:v>971.72843225871236</c:v>
                </c:pt>
                <c:pt idx="7">
                  <c:v>985.00164842563743</c:v>
                </c:pt>
                <c:pt idx="8">
                  <c:v>999.49638831423397</c:v>
                </c:pt>
                <c:pt idx="9">
                  <c:v>1057.4676934263146</c:v>
                </c:pt>
                <c:pt idx="10">
                  <c:v>1122.201613952883</c:v>
                </c:pt>
                <c:pt idx="11">
                  <c:v>1185.924528301887</c:v>
                </c:pt>
                <c:pt idx="12">
                  <c:v>1254.2250608389522</c:v>
                </c:pt>
                <c:pt idx="13">
                  <c:v>1374.5021276595744</c:v>
                </c:pt>
                <c:pt idx="14">
                  <c:v>1513.1946243057355</c:v>
                </c:pt>
                <c:pt idx="15">
                  <c:v>1640.9538696426625</c:v>
                </c:pt>
                <c:pt idx="16">
                  <c:v>1868.1873791388768</c:v>
                </c:pt>
                <c:pt idx="17">
                  <c:v>2361.3023888463831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271-4D6B-B617-DD48FF8DC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8412184"/>
        <c:axId val="838412576"/>
      </c:barChart>
      <c:catAx>
        <c:axId val="838412184"/>
        <c:scaling>
          <c:orientation val="minMax"/>
        </c:scaling>
        <c:delete val="0"/>
        <c:axPos val="l"/>
        <c:maj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low"/>
        <c:spPr>
          <a:ln w="12700">
            <a:noFill/>
          </a:ln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  <a:cs typeface="Arial" pitchFamily="34" charset="0"/>
              </a:defRPr>
            </a:pPr>
            <a:endParaRPr lang="sk-SK"/>
          </a:p>
        </c:txPr>
        <c:crossAx val="838412576"/>
        <c:crossesAt val="1000"/>
        <c:auto val="1"/>
        <c:lblAlgn val="ctr"/>
        <c:lblOffset val="100"/>
        <c:noMultiLvlLbl val="0"/>
      </c:catAx>
      <c:valAx>
        <c:axId val="838412576"/>
        <c:scaling>
          <c:orientation val="minMax"/>
          <c:max val="2500"/>
          <c:min val="900"/>
        </c:scaling>
        <c:delete val="0"/>
        <c:axPos val="b"/>
        <c:maj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-5400000" vert="horz"/>
          <a:lstStyle/>
          <a:p>
            <a:pPr>
              <a:defRPr sz="800" b="0">
                <a:solidFill>
                  <a:schemeClr val="tx1"/>
                </a:solidFill>
                <a:latin typeface="Arial Narrow" panose="020B0606020202030204" pitchFamily="34" charset="0"/>
                <a:cs typeface="Arial" pitchFamily="34" charset="0"/>
              </a:defRPr>
            </a:pPr>
            <a:endParaRPr lang="sk-SK"/>
          </a:p>
        </c:txPr>
        <c:crossAx val="838412184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900" b="0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ženy</a:t>
            </a:r>
            <a:endParaRPr lang="sk-SK" sz="9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7876213282247765"/>
          <c:y val="2.25304019457245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4.5170731255034534E-2"/>
          <c:y val="5.3382936507936511E-2"/>
          <c:w val="0.93607072107989886"/>
          <c:h val="0.67268784364947953"/>
        </c:manualLayout>
      </c:layout>
      <c:ofPieChart>
        <c:ofPieType val="pie"/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4DB-46A8-8D72-A0BF70AD47D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4DB-46A8-8D72-A0BF70AD47D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4DB-46A8-8D72-A0BF70AD47D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4DB-46A8-8D72-A0BF70AD47D2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4DB-46A8-8D72-A0BF70AD47D2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4DB-46A8-8D72-A0BF70AD47D2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4DB-46A8-8D72-A0BF70AD47D2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4DB-46A8-8D72-A0BF70AD47D2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B4DB-46A8-8D72-A0BF70AD47D2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B4DB-46A8-8D72-A0BF70AD47D2}"/>
              </c:ext>
            </c:extLst>
          </c:dPt>
          <c:dLbls>
            <c:dLbl>
              <c:idx val="3"/>
              <c:layout>
                <c:manualLayout>
                  <c:x val="1.0736734983254025E-2"/>
                  <c:y val="1.10023041474654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DB-46A8-8D72-A0BF70AD47D2}"/>
                </c:ext>
              </c:extLst>
            </c:dLbl>
            <c:dLbl>
              <c:idx val="4"/>
              <c:layout>
                <c:manualLayout>
                  <c:x val="-9.9939213218028797E-4"/>
                  <c:y val="-2.0917608495883738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vert="horz" wrap="square" lIns="0" tIns="0" rIns="0" bIns="0" anchor="b" anchorCtr="1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00B0F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9-B4DB-46A8-8D72-A0BF70AD47D2}"/>
                </c:ext>
              </c:extLst>
            </c:dLbl>
            <c:dLbl>
              <c:idx val="5"/>
              <c:layout>
                <c:manualLayout>
                  <c:x val="-1.9537924729690274E-3"/>
                  <c:y val="-1.9471312497828977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vert="horz" wrap="square" lIns="0" tIns="0" rIns="0" bIns="0" anchor="b" anchorCtr="1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FF99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B-B4DB-46A8-8D72-A0BF70AD47D2}"/>
                </c:ext>
              </c:extLst>
            </c:dLbl>
            <c:dLbl>
              <c:idx val="6"/>
              <c:layout>
                <c:manualLayout>
                  <c:x val="2.704373616941016E-3"/>
                  <c:y val="-2.8706922957896366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4860000" spcFirstLastPara="1" vertOverflow="overflow" horzOverflow="overflow" vert="horz" wrap="square" lIns="0" tIns="0" rIns="0" bIns="0" anchor="b" anchorCtr="1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tx2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4.693632455023658E-2"/>
                      <c:h val="2.49081541218638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B4DB-46A8-8D72-A0BF70AD47D2}"/>
                </c:ext>
              </c:extLst>
            </c:dLbl>
            <c:dLbl>
              <c:idx val="7"/>
              <c:layout>
                <c:manualLayout>
                  <c:x val="1.1502422696284667E-2"/>
                  <c:y val="-2.0407299689583186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468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3.6732606763765975E-2"/>
                      <c:h val="3.24039776297798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B4DB-46A8-8D72-A0BF70AD47D2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0" tIns="0" rIns="0" bIns="0" anchor="b" anchorCtr="1">
                <a:spAutoFit/>
              </a:bodyPr>
              <a:lstStyle/>
              <a:p>
                <a:pPr algn="ctr">
                  <a:defRPr sz="7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'G 4.5.2'!$A$3:$A$11</c:f>
              <c:strCache>
                <c:ptCount val="9"/>
                <c:pt idx="0">
                  <c:v> slovenská</c:v>
                </c:pt>
                <c:pt idx="1">
                  <c:v> maďarská</c:v>
                </c:pt>
                <c:pt idx="2">
                  <c:v> rómska</c:v>
                </c:pt>
                <c:pt idx="3">
                  <c:v> česká, moravská, sliezska</c:v>
                </c:pt>
                <c:pt idx="4">
                  <c:v> rusínska</c:v>
                </c:pt>
                <c:pt idx="5">
                  <c:v> ukrajinská</c:v>
                </c:pt>
                <c:pt idx="6">
                  <c:v> nemecká</c:v>
                </c:pt>
                <c:pt idx="7">
                  <c:v> poľská</c:v>
                </c:pt>
                <c:pt idx="8">
                  <c:v> iná a nezistená</c:v>
                </c:pt>
              </c:strCache>
            </c:strRef>
          </c:cat>
          <c:val>
            <c:numRef>
              <c:f>'G 4.5.2'!$C$3:$C$11</c:f>
              <c:numCache>
                <c:formatCode>#\ ##0.0</c:formatCode>
                <c:ptCount val="9"/>
                <c:pt idx="0">
                  <c:v>2359.346</c:v>
                </c:pt>
                <c:pt idx="1">
                  <c:v>215.64400000000001</c:v>
                </c:pt>
                <c:pt idx="2">
                  <c:v>32.774000000000001</c:v>
                </c:pt>
                <c:pt idx="3">
                  <c:v>17.268999999999998</c:v>
                </c:pt>
                <c:pt idx="4">
                  <c:v>10.302</c:v>
                </c:pt>
                <c:pt idx="5">
                  <c:v>6.133</c:v>
                </c:pt>
                <c:pt idx="6">
                  <c:v>1.4470000000000001</c:v>
                </c:pt>
                <c:pt idx="7">
                  <c:v>2.4119999999999999</c:v>
                </c:pt>
                <c:pt idx="8">
                  <c:v>126.143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DB-46A8-8D72-A0BF70AD47D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75"/>
        <c:splitType val="pos"/>
        <c:splitPos val="8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237175925925923"/>
          <c:y val="0.75766363636363632"/>
          <c:w val="0.53199552469135802"/>
          <c:h val="0.224977272727272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9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muži</a:t>
            </a:r>
            <a:endParaRPr lang="en-US" sz="9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47959690293742019"/>
          <c:y val="2.5871735791090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1.388704154882407E-3"/>
          <c:y val="2.9659634873165454E-2"/>
          <c:w val="0.99861111111111112"/>
          <c:h val="0.71704438053558606"/>
        </c:manualLayout>
      </c:layout>
      <c:ofPieChart>
        <c:ofPieType val="pie"/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E47-46DC-8A0D-BBB05D5862EB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E47-46DC-8A0D-BBB05D5862EB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E47-46DC-8A0D-BBB05D5862EB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E47-46DC-8A0D-BBB05D5862EB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E47-46DC-8A0D-BBB05D5862EB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E47-46DC-8A0D-BBB05D5862EB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FE47-46DC-8A0D-BBB05D5862EB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FE47-46DC-8A0D-BBB05D5862EB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FE47-46DC-8A0D-BBB05D5862EB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FE47-46DC-8A0D-BBB05D5862EB}"/>
              </c:ext>
            </c:extLst>
          </c:dPt>
          <c:dLbls>
            <c:dLbl>
              <c:idx val="2"/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114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FE47-46DC-8A0D-BBB05D5862EB}"/>
                </c:ext>
              </c:extLst>
            </c:dLbl>
            <c:dLbl>
              <c:idx val="3"/>
              <c:layout>
                <c:manualLayout>
                  <c:x val="5.2873130501992327E-2"/>
                  <c:y val="7.2436638085546581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276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4.9251603001743562E-2"/>
                      <c:h val="3.87804150615136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E47-46DC-8A0D-BBB05D5862EB}"/>
                </c:ext>
              </c:extLst>
            </c:dLbl>
            <c:dLbl>
              <c:idx val="4"/>
              <c:layout>
                <c:manualLayout>
                  <c:x val="4.351088583068792E-2"/>
                  <c:y val="6.4080899714179199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312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4.7614329553609183E-2"/>
                      <c:h val="2.5117615738917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FE47-46DC-8A0D-BBB05D5862EB}"/>
                </c:ext>
              </c:extLst>
            </c:dLbl>
            <c:dLbl>
              <c:idx val="5"/>
              <c:layout>
                <c:manualLayout>
                  <c:x val="2.7113138400813044E-3"/>
                  <c:y val="3.762580091009281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vert="horz" wrap="square" lIns="0" tIns="0" rIns="0" bIns="0" anchor="t" anchorCtr="1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FF99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B-FE47-46DC-8A0D-BBB05D5862EB}"/>
                </c:ext>
              </c:extLst>
            </c:dLbl>
            <c:dLbl>
              <c:idx val="6"/>
              <c:layout>
                <c:manualLayout>
                  <c:x val="2.6097791732678559E-2"/>
                  <c:y val="-1.1072374799081706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FE47-46DC-8A0D-BBB05D5862EB}"/>
                </c:ext>
              </c:extLst>
            </c:dLbl>
            <c:dLbl>
              <c:idx val="7"/>
              <c:layout>
                <c:manualLayout>
                  <c:x val="7.94296572487041E-3"/>
                  <c:y val="3.7022651268982633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540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00206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F-FE47-46DC-8A0D-BBB05D5862EB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0" tIns="0" rIns="0" bIns="0" anchor="ctr" anchorCtr="0">
                <a:spAutoFit/>
              </a:bodyPr>
              <a:lstStyle/>
              <a:p>
                <a:pPr algn="ctr">
                  <a:defRPr sz="7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'G 4.5.2'!$A$3:$A$11</c:f>
              <c:strCache>
                <c:ptCount val="9"/>
                <c:pt idx="0">
                  <c:v> slovenská</c:v>
                </c:pt>
                <c:pt idx="1">
                  <c:v> maďarská</c:v>
                </c:pt>
                <c:pt idx="2">
                  <c:v> rómska</c:v>
                </c:pt>
                <c:pt idx="3">
                  <c:v> česká, moravská, sliezska</c:v>
                </c:pt>
                <c:pt idx="4">
                  <c:v> rusínska</c:v>
                </c:pt>
                <c:pt idx="5">
                  <c:v> ukrajinská</c:v>
                </c:pt>
                <c:pt idx="6">
                  <c:v> nemecká</c:v>
                </c:pt>
                <c:pt idx="7">
                  <c:v> poľská</c:v>
                </c:pt>
                <c:pt idx="8">
                  <c:v> iná a nezistená</c:v>
                </c:pt>
              </c:strCache>
            </c:strRef>
          </c:cat>
          <c:val>
            <c:numRef>
              <c:f>'G 4.5.2'!$B$3:$B$11</c:f>
              <c:numCache>
                <c:formatCode>#\ ##0.0</c:formatCode>
                <c:ptCount val="9"/>
                <c:pt idx="0">
                  <c:v>2222.5700000000002</c:v>
                </c:pt>
                <c:pt idx="1">
                  <c:v>199.33199999999999</c:v>
                </c:pt>
                <c:pt idx="2">
                  <c:v>33.603999999999999</c:v>
                </c:pt>
                <c:pt idx="3">
                  <c:v>13.305</c:v>
                </c:pt>
                <c:pt idx="4">
                  <c:v>10.837</c:v>
                </c:pt>
                <c:pt idx="5">
                  <c:v>4.6760000000000002</c:v>
                </c:pt>
                <c:pt idx="6">
                  <c:v>1.9419999999999999</c:v>
                </c:pt>
                <c:pt idx="7">
                  <c:v>1.712</c:v>
                </c:pt>
                <c:pt idx="8">
                  <c:v>165.239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47-46DC-8A0D-BBB05D5862E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75"/>
        <c:splitType val="pos"/>
        <c:splitPos val="8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2329027777777777"/>
          <c:y val="0.75169242424242411"/>
          <c:w val="0.59976580459770124"/>
          <c:h val="0.23227214541730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0602249871519"/>
          <c:y val="5.0925925925925923E-2"/>
          <c:w val="0.84109489305813756"/>
          <c:h val="0.7394695975503061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 4.6.1'!$B$2</c:f>
              <c:strCache>
                <c:ptCount val="1"/>
                <c:pt idx="0">
                  <c:v>občania SR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4.6.1'!$A$3:$A$15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'G 4.6.1'!$B$3:$B$15</c:f>
              <c:numCache>
                <c:formatCode>#\ ##0.0</c:formatCode>
                <c:ptCount val="13"/>
                <c:pt idx="0">
                  <c:v>99</c:v>
                </c:pt>
                <c:pt idx="1">
                  <c:v>99</c:v>
                </c:pt>
                <c:pt idx="2">
                  <c:v>98.9</c:v>
                </c:pt>
                <c:pt idx="3">
                  <c:v>98.9</c:v>
                </c:pt>
                <c:pt idx="4">
                  <c:v>98.8</c:v>
                </c:pt>
                <c:pt idx="5">
                  <c:v>98.7</c:v>
                </c:pt>
                <c:pt idx="6">
                  <c:v>98.7</c:v>
                </c:pt>
                <c:pt idx="7">
                  <c:v>98.6</c:v>
                </c:pt>
                <c:pt idx="8">
                  <c:v>98.6</c:v>
                </c:pt>
                <c:pt idx="9">
                  <c:v>98.5</c:v>
                </c:pt>
                <c:pt idx="10">
                  <c:v>98.8</c:v>
                </c:pt>
                <c:pt idx="11">
                  <c:v>98.8</c:v>
                </c:pt>
                <c:pt idx="12">
                  <c:v>98.7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6-4C04-92B2-5893D5696D79}"/>
            </c:ext>
          </c:extLst>
        </c:ser>
        <c:ser>
          <c:idx val="1"/>
          <c:order val="1"/>
          <c:tx>
            <c:strRef>
              <c:f>'G 4.6.1'!$C$2</c:f>
              <c:strCache>
                <c:ptCount val="1"/>
                <c:pt idx="0">
                  <c:v>cudzinci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'G 4.6.1'!$A$3:$A$15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'G 4.6.1'!$C$3:$C$15</c:f>
              <c:numCache>
                <c:formatCode>#\ ##0.0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1.1000000000000001</c:v>
                </c:pt>
                <c:pt idx="3">
                  <c:v>1.1116421392535327</c:v>
                </c:pt>
                <c:pt idx="4">
                  <c:v>1.2</c:v>
                </c:pt>
                <c:pt idx="5">
                  <c:v>1.3</c:v>
                </c:pt>
                <c:pt idx="6">
                  <c:v>1.3</c:v>
                </c:pt>
                <c:pt idx="7">
                  <c:v>1.4</c:v>
                </c:pt>
                <c:pt idx="8">
                  <c:v>1.4</c:v>
                </c:pt>
                <c:pt idx="9">
                  <c:v>1.5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26-4C04-92B2-5893D5696D79}"/>
            </c:ext>
          </c:extLst>
        </c:ser>
        <c:ser>
          <c:idx val="2"/>
          <c:order val="2"/>
          <c:tx>
            <c:strRef>
              <c:f>'G 4.6.1'!$D$2</c:f>
              <c:strCache>
                <c:ptCount val="1"/>
                <c:pt idx="0">
                  <c:v>nezistené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numRef>
              <c:f>'G 4.6.1'!$A$3:$A$15</c:f>
              <c:numCache>
                <c:formatCode>General</c:formatCode>
                <c:ptCount val="13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</c:numCache>
            </c:numRef>
          </c:cat>
          <c:val>
            <c:numRef>
              <c:f>'G 4.6.1'!$D$3:$D$15</c:f>
              <c:numCache>
                <c:formatCode>#\ ##0.0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26-4C04-92B2-5893D5696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9079183"/>
        <c:axId val="2059079599"/>
      </c:barChart>
      <c:catAx>
        <c:axId val="20590791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roky</a:t>
                </a:r>
              </a:p>
            </c:rich>
          </c:tx>
          <c:layout>
            <c:manualLayout>
              <c:xMode val="edge"/>
              <c:yMode val="edge"/>
              <c:x val="0.50013244802010026"/>
              <c:y val="0.864377004957713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2059079599"/>
        <c:crosses val="autoZero"/>
        <c:auto val="1"/>
        <c:lblAlgn val="ctr"/>
        <c:lblOffset val="100"/>
        <c:tickLblSkip val="1"/>
        <c:noMultiLvlLbl val="0"/>
      </c:catAx>
      <c:valAx>
        <c:axId val="2059079599"/>
        <c:scaling>
          <c:orientation val="minMax"/>
          <c:max val="100"/>
          <c:min val="9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/>
                  <a:t>občania SR (%)</a:t>
                </a:r>
              </a:p>
            </c:rich>
          </c:tx>
          <c:layout>
            <c:manualLayout>
              <c:xMode val="edge"/>
              <c:yMode val="edge"/>
              <c:x val="3.0118672839506179E-2"/>
              <c:y val="0.3166878787878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2059079183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160303775992134E-2"/>
          <c:y val="0.92615959463400388"/>
          <c:w val="0.8764988504044624"/>
          <c:h val="7.3840405365995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2860892388452"/>
          <c:y val="5.4592060948133694E-2"/>
          <c:w val="0.83935352311730249"/>
          <c:h val="0.861385176410470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4.6.2'!$S$1</c:f>
              <c:strCache>
                <c:ptCount val="1"/>
                <c:pt idx="0">
                  <c:v>Slováci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'G 4.6.2'!$R$2:$R$102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4.6.2'!$S$2:$S$102</c:f>
              <c:numCache>
                <c:formatCode>0.0</c:formatCode>
                <c:ptCount val="101"/>
                <c:pt idx="0">
                  <c:v>-1.1908984793095143</c:v>
                </c:pt>
                <c:pt idx="1">
                  <c:v>-1.1214159357405737</c:v>
                </c:pt>
                <c:pt idx="2">
                  <c:v>-1.1794334748889472</c:v>
                </c:pt>
                <c:pt idx="3">
                  <c:v>-1.1206464723566432</c:v>
                </c:pt>
                <c:pt idx="4">
                  <c:v>-1.0670918208350679</c:v>
                </c:pt>
                <c:pt idx="5">
                  <c:v>-1.0617825234859462</c:v>
                </c:pt>
                <c:pt idx="6">
                  <c:v>-1.074594088828392</c:v>
                </c:pt>
                <c:pt idx="7">
                  <c:v>-1.0630521380694318</c:v>
                </c:pt>
                <c:pt idx="8">
                  <c:v>-1.016307237495643</c:v>
                </c:pt>
                <c:pt idx="9">
                  <c:v>-0.99768622360452042</c:v>
                </c:pt>
                <c:pt idx="10">
                  <c:v>-1.02200126653673</c:v>
                </c:pt>
                <c:pt idx="11">
                  <c:v>-1.0822117763293055</c:v>
                </c:pt>
                <c:pt idx="12">
                  <c:v>-1.093253575888711</c:v>
                </c:pt>
                <c:pt idx="13">
                  <c:v>-1.1187997602352096</c:v>
                </c:pt>
                <c:pt idx="14">
                  <c:v>-1.1548106466031656</c:v>
                </c:pt>
                <c:pt idx="15">
                  <c:v>-1.1827421674398491</c:v>
                </c:pt>
                <c:pt idx="16">
                  <c:v>-1.1979005961032836</c:v>
                </c:pt>
                <c:pt idx="17">
                  <c:v>-1.2831956122119994</c:v>
                </c:pt>
                <c:pt idx="18">
                  <c:v>-1.4226993237186321</c:v>
                </c:pt>
                <c:pt idx="19">
                  <c:v>-1.4376269133668871</c:v>
                </c:pt>
                <c:pt idx="20">
                  <c:v>-1.5008383303567925</c:v>
                </c:pt>
                <c:pt idx="21">
                  <c:v>-1.5340022022042048</c:v>
                </c:pt>
                <c:pt idx="22">
                  <c:v>-1.5193823979095218</c:v>
                </c:pt>
                <c:pt idx="23">
                  <c:v>-1.5660118789757211</c:v>
                </c:pt>
                <c:pt idx="24">
                  <c:v>-1.5771306248735195</c:v>
                </c:pt>
                <c:pt idx="25">
                  <c:v>-1.6288770374428576</c:v>
                </c:pt>
                <c:pt idx="26">
                  <c:v>-1.6862405327148899</c:v>
                </c:pt>
                <c:pt idx="27">
                  <c:v>-1.6885489228666821</c:v>
                </c:pt>
                <c:pt idx="28">
                  <c:v>-1.6997446151028734</c:v>
                </c:pt>
                <c:pt idx="29">
                  <c:v>-1.7162111315189899</c:v>
                </c:pt>
                <c:pt idx="30">
                  <c:v>-1.70555406365155</c:v>
                </c:pt>
                <c:pt idx="31">
                  <c:v>-1.7398336574056619</c:v>
                </c:pt>
                <c:pt idx="32">
                  <c:v>-1.8093546741437989</c:v>
                </c:pt>
                <c:pt idx="33">
                  <c:v>-1.7980820355692144</c:v>
                </c:pt>
                <c:pt idx="34">
                  <c:v>-1.8002750062134167</c:v>
                </c:pt>
                <c:pt idx="35">
                  <c:v>-1.7963122697861738</c:v>
                </c:pt>
                <c:pt idx="36">
                  <c:v>-1.7374098477462803</c:v>
                </c:pt>
                <c:pt idx="37">
                  <c:v>-1.7435655548177258</c:v>
                </c:pt>
                <c:pt idx="38">
                  <c:v>-1.6385722760803842</c:v>
                </c:pt>
                <c:pt idx="39">
                  <c:v>-1.5396577580760953</c:v>
                </c:pt>
                <c:pt idx="40">
                  <c:v>-1.4539780102754141</c:v>
                </c:pt>
                <c:pt idx="41">
                  <c:v>-1.405925021948943</c:v>
                </c:pt>
                <c:pt idx="42">
                  <c:v>-1.3822640228930747</c:v>
                </c:pt>
                <c:pt idx="43">
                  <c:v>-1.3046636406236654</c:v>
                </c:pt>
                <c:pt idx="44">
                  <c:v>-1.320553059501834</c:v>
                </c:pt>
                <c:pt idx="45">
                  <c:v>-1.3574873019305067</c:v>
                </c:pt>
                <c:pt idx="46">
                  <c:v>-1.4005772514306247</c:v>
                </c:pt>
                <c:pt idx="47">
                  <c:v>-1.453824117598628</c:v>
                </c:pt>
                <c:pt idx="48">
                  <c:v>-1.4352031037075055</c:v>
                </c:pt>
                <c:pt idx="49">
                  <c:v>-1.3741461841926059</c:v>
                </c:pt>
                <c:pt idx="50">
                  <c:v>-1.4073870023784114</c:v>
                </c:pt>
                <c:pt idx="51">
                  <c:v>-1.4155433142480764</c:v>
                </c:pt>
                <c:pt idx="52">
                  <c:v>-1.3928056712529249</c:v>
                </c:pt>
                <c:pt idx="53">
                  <c:v>-1.4387041621043899</c:v>
                </c:pt>
                <c:pt idx="54">
                  <c:v>-1.470906204721889</c:v>
                </c:pt>
                <c:pt idx="55">
                  <c:v>-1.4699828486611721</c:v>
                </c:pt>
                <c:pt idx="56">
                  <c:v>-1.4535932785834487</c:v>
                </c:pt>
                <c:pt idx="57">
                  <c:v>-1.4125424070507469</c:v>
                </c:pt>
                <c:pt idx="58">
                  <c:v>-1.3818792912011093</c:v>
                </c:pt>
                <c:pt idx="59">
                  <c:v>-1.3613730920193567</c:v>
                </c:pt>
                <c:pt idx="60">
                  <c:v>-1.3112040793870763</c:v>
                </c:pt>
                <c:pt idx="61">
                  <c:v>-1.2266400534930946</c:v>
                </c:pt>
                <c:pt idx="62">
                  <c:v>-1.0989476049297981</c:v>
                </c:pt>
                <c:pt idx="63">
                  <c:v>-1.0547034603537837</c:v>
                </c:pt>
                <c:pt idx="64">
                  <c:v>-0.98245084860269294</c:v>
                </c:pt>
                <c:pt idx="65">
                  <c:v>-0.81720858690357934</c:v>
                </c:pt>
                <c:pt idx="66">
                  <c:v>-0.73072090254977085</c:v>
                </c:pt>
                <c:pt idx="67">
                  <c:v>-0.73745370715916425</c:v>
                </c:pt>
                <c:pt idx="68">
                  <c:v>-0.67428076333845544</c:v>
                </c:pt>
                <c:pt idx="69">
                  <c:v>-0.64473336939551729</c:v>
                </c:pt>
                <c:pt idx="70">
                  <c:v>-0.61984122892535976</c:v>
                </c:pt>
                <c:pt idx="71">
                  <c:v>-0.59287153731858944</c:v>
                </c:pt>
                <c:pt idx="72">
                  <c:v>-0.52331204741125592</c:v>
                </c:pt>
                <c:pt idx="73">
                  <c:v>-0.4768364590218428</c:v>
                </c:pt>
                <c:pt idx="74">
                  <c:v>-0.43936359222441862</c:v>
                </c:pt>
                <c:pt idx="75">
                  <c:v>-0.4059304081926306</c:v>
                </c:pt>
                <c:pt idx="76">
                  <c:v>-0.3955041793403698</c:v>
                </c:pt>
                <c:pt idx="77">
                  <c:v>-0.3708428778853915</c:v>
                </c:pt>
                <c:pt idx="78">
                  <c:v>-0.34052602055852271</c:v>
                </c:pt>
                <c:pt idx="79">
                  <c:v>-0.32879170395357982</c:v>
                </c:pt>
                <c:pt idx="80">
                  <c:v>-0.29601256379813279</c:v>
                </c:pt>
                <c:pt idx="81">
                  <c:v>-0.26204075539759331</c:v>
                </c:pt>
                <c:pt idx="82">
                  <c:v>-0.23187779074751061</c:v>
                </c:pt>
                <c:pt idx="83">
                  <c:v>-0.19355851422776271</c:v>
                </c:pt>
                <c:pt idx="84">
                  <c:v>-0.1716288077857383</c:v>
                </c:pt>
                <c:pt idx="85">
                  <c:v>-0.14177362848922789</c:v>
                </c:pt>
                <c:pt idx="86">
                  <c:v>-0.1165737026654981</c:v>
                </c:pt>
                <c:pt idx="87">
                  <c:v>-9.9914820403398871E-2</c:v>
                </c:pt>
                <c:pt idx="88">
                  <c:v>-8.4756391739964465E-2</c:v>
                </c:pt>
                <c:pt idx="89">
                  <c:v>-6.7481938770720687E-2</c:v>
                </c:pt>
                <c:pt idx="90">
                  <c:v>-5.0245958970673445E-2</c:v>
                </c:pt>
                <c:pt idx="91">
                  <c:v>-3.439501326170142E-2</c:v>
                </c:pt>
                <c:pt idx="92">
                  <c:v>-2.6969691606770357E-2</c:v>
                </c:pt>
                <c:pt idx="93">
                  <c:v>-9.6567654683300409E-3</c:v>
                </c:pt>
                <c:pt idx="94">
                  <c:v>-8.1178387004686801E-3</c:v>
                </c:pt>
                <c:pt idx="95">
                  <c:v>-6.50196559421425E-3</c:v>
                </c:pt>
                <c:pt idx="96">
                  <c:v>-5.4247168567112987E-3</c:v>
                </c:pt>
                <c:pt idx="97">
                  <c:v>-4.6937266419771516E-3</c:v>
                </c:pt>
                <c:pt idx="98">
                  <c:v>-3.3856388892949943E-3</c:v>
                </c:pt>
                <c:pt idx="99">
                  <c:v>-3.0393803665261883E-3</c:v>
                </c:pt>
                <c:pt idx="100">
                  <c:v>-2.6931218437573822E-3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9D-4E60-BBBF-A8543F731837}"/>
            </c:ext>
          </c:extLst>
        </c:ser>
        <c:ser>
          <c:idx val="1"/>
          <c:order val="1"/>
          <c:tx>
            <c:strRef>
              <c:f>'G 4.6.2'!$T$1</c:f>
              <c:strCache>
                <c:ptCount val="1"/>
                <c:pt idx="0">
                  <c:v>Slovenky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'G 4.6.2'!$R$2:$R$102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4.6.2'!$T$2:$T$102</c:f>
              <c:numCache>
                <c:formatCode>0.0</c:formatCode>
                <c:ptCount val="101"/>
                <c:pt idx="0">
                  <c:v>1.0751187631191819</c:v>
                </c:pt>
                <c:pt idx="1">
                  <c:v>1.0312912472889446</c:v>
                </c:pt>
                <c:pt idx="2">
                  <c:v>1.0433565335705688</c:v>
                </c:pt>
                <c:pt idx="3">
                  <c:v>1.0030177752193556</c:v>
                </c:pt>
                <c:pt idx="4">
                  <c:v>0.95770026921578544</c:v>
                </c:pt>
                <c:pt idx="5">
                  <c:v>0.94657985475139694</c:v>
                </c:pt>
                <c:pt idx="6">
                  <c:v>0.95591954925253375</c:v>
                </c:pt>
                <c:pt idx="7">
                  <c:v>0.94934178775562417</c:v>
                </c:pt>
                <c:pt idx="8">
                  <c:v>0.90943912408928895</c:v>
                </c:pt>
                <c:pt idx="9">
                  <c:v>0.89904553409969701</c:v>
                </c:pt>
                <c:pt idx="10">
                  <c:v>0.90133503119530634</c:v>
                </c:pt>
                <c:pt idx="11">
                  <c:v>0.96983823794488921</c:v>
                </c:pt>
                <c:pt idx="12">
                  <c:v>0.99455027008797481</c:v>
                </c:pt>
                <c:pt idx="13">
                  <c:v>1.0008736430187055</c:v>
                </c:pt>
                <c:pt idx="14">
                  <c:v>1.0315456358551234</c:v>
                </c:pt>
                <c:pt idx="15">
                  <c:v>1.0466272437071538</c:v>
                </c:pt>
                <c:pt idx="16">
                  <c:v>1.0786075205982057</c:v>
                </c:pt>
                <c:pt idx="17">
                  <c:v>1.1710595937923376</c:v>
                </c:pt>
                <c:pt idx="18">
                  <c:v>1.2756859769393132</c:v>
                </c:pt>
                <c:pt idx="19">
                  <c:v>1.3017426343607723</c:v>
                </c:pt>
                <c:pt idx="20">
                  <c:v>1.3656305056953966</c:v>
                </c:pt>
                <c:pt idx="21">
                  <c:v>1.3812572319035243</c:v>
                </c:pt>
                <c:pt idx="22">
                  <c:v>1.3879803582953931</c:v>
                </c:pt>
                <c:pt idx="23">
                  <c:v>1.4303905663997767</c:v>
                </c:pt>
                <c:pt idx="24">
                  <c:v>1.4461626575028637</c:v>
                </c:pt>
                <c:pt idx="25">
                  <c:v>1.4815590094254598</c:v>
                </c:pt>
                <c:pt idx="26">
                  <c:v>1.5313464859490291</c:v>
                </c:pt>
                <c:pt idx="27">
                  <c:v>1.5324003814374845</c:v>
                </c:pt>
                <c:pt idx="28">
                  <c:v>1.5306923439217124</c:v>
                </c:pt>
                <c:pt idx="29">
                  <c:v>1.5292023537483792</c:v>
                </c:pt>
                <c:pt idx="30">
                  <c:v>1.5470095533808967</c:v>
                </c:pt>
                <c:pt idx="31">
                  <c:v>1.5522063483756927</c:v>
                </c:pt>
                <c:pt idx="32">
                  <c:v>1.6439679383187678</c:v>
                </c:pt>
                <c:pt idx="33">
                  <c:v>1.6292860839278758</c:v>
                </c:pt>
                <c:pt idx="34">
                  <c:v>1.6123510736651141</c:v>
                </c:pt>
                <c:pt idx="35">
                  <c:v>1.6056279472732453</c:v>
                </c:pt>
                <c:pt idx="36">
                  <c:v>1.5874936766270693</c:v>
                </c:pt>
                <c:pt idx="37">
                  <c:v>1.5793895837330867</c:v>
                </c:pt>
                <c:pt idx="38">
                  <c:v>1.5115405190108209</c:v>
                </c:pt>
                <c:pt idx="39">
                  <c:v>1.4239581697978265</c:v>
                </c:pt>
                <c:pt idx="40">
                  <c:v>1.3412818857897093</c:v>
                </c:pt>
                <c:pt idx="41">
                  <c:v>1.3034143306528048</c:v>
                </c:pt>
                <c:pt idx="42">
                  <c:v>1.2842261645181736</c:v>
                </c:pt>
                <c:pt idx="43">
                  <c:v>1.2290601868811089</c:v>
                </c:pt>
                <c:pt idx="44">
                  <c:v>1.2395991417656602</c:v>
                </c:pt>
                <c:pt idx="45">
                  <c:v>1.2993077723702036</c:v>
                </c:pt>
                <c:pt idx="46">
                  <c:v>1.3393921421552382</c:v>
                </c:pt>
                <c:pt idx="47">
                  <c:v>1.3842372122501905</c:v>
                </c:pt>
                <c:pt idx="48">
                  <c:v>1.3631956437048278</c:v>
                </c:pt>
                <c:pt idx="49">
                  <c:v>1.3140986504323151</c:v>
                </c:pt>
                <c:pt idx="50">
                  <c:v>1.3666480599601118</c:v>
                </c:pt>
                <c:pt idx="51">
                  <c:v>1.3607244404905194</c:v>
                </c:pt>
                <c:pt idx="52">
                  <c:v>1.3426628522918229</c:v>
                </c:pt>
                <c:pt idx="53">
                  <c:v>1.4093853390781539</c:v>
                </c:pt>
                <c:pt idx="54">
                  <c:v>1.4522316418674157</c:v>
                </c:pt>
                <c:pt idx="55">
                  <c:v>1.4986393845831807</c:v>
                </c:pt>
                <c:pt idx="56">
                  <c:v>1.4864287334065973</c:v>
                </c:pt>
                <c:pt idx="57">
                  <c:v>1.4452904681331078</c:v>
                </c:pt>
                <c:pt idx="58">
                  <c:v>1.4211235543461198</c:v>
                </c:pt>
                <c:pt idx="59">
                  <c:v>1.4297727655961996</c:v>
                </c:pt>
                <c:pt idx="60">
                  <c:v>1.404406591425797</c:v>
                </c:pt>
                <c:pt idx="61">
                  <c:v>1.3283444101383293</c:v>
                </c:pt>
                <c:pt idx="62">
                  <c:v>1.2171039242707042</c:v>
                </c:pt>
                <c:pt idx="63">
                  <c:v>1.1858141306307091</c:v>
                </c:pt>
                <c:pt idx="64">
                  <c:v>1.1419139323529925</c:v>
                </c:pt>
                <c:pt idx="65">
                  <c:v>0.98095865240927782</c:v>
                </c:pt>
                <c:pt idx="66">
                  <c:v>0.91358202359562968</c:v>
                </c:pt>
                <c:pt idx="67">
                  <c:v>0.95126787261383527</c:v>
                </c:pt>
                <c:pt idx="68">
                  <c:v>0.87564178601124543</c:v>
                </c:pt>
                <c:pt idx="69">
                  <c:v>0.86739232822230372</c:v>
                </c:pt>
                <c:pt idx="70">
                  <c:v>0.8536553456486472</c:v>
                </c:pt>
                <c:pt idx="71">
                  <c:v>0.82676284008117185</c:v>
                </c:pt>
                <c:pt idx="72">
                  <c:v>0.77588512684540734</c:v>
                </c:pt>
                <c:pt idx="73">
                  <c:v>0.72522546095208185</c:v>
                </c:pt>
                <c:pt idx="74">
                  <c:v>0.68862984864607135</c:v>
                </c:pt>
                <c:pt idx="75">
                  <c:v>0.66122856594623824</c:v>
                </c:pt>
                <c:pt idx="76">
                  <c:v>0.65272471959111766</c:v>
                </c:pt>
                <c:pt idx="77">
                  <c:v>0.62165297329356151</c:v>
                </c:pt>
                <c:pt idx="78">
                  <c:v>0.60072042841941842</c:v>
                </c:pt>
                <c:pt idx="79">
                  <c:v>0.60155627656543453</c:v>
                </c:pt>
                <c:pt idx="80">
                  <c:v>0.56009094027828654</c:v>
                </c:pt>
                <c:pt idx="81">
                  <c:v>0.52080607741552842</c:v>
                </c:pt>
                <c:pt idx="82">
                  <c:v>0.46291450799797651</c:v>
                </c:pt>
                <c:pt idx="83">
                  <c:v>0.420686006012292</c:v>
                </c:pt>
                <c:pt idx="84">
                  <c:v>0.36770050179961739</c:v>
                </c:pt>
                <c:pt idx="85">
                  <c:v>0.32652589530238801</c:v>
                </c:pt>
                <c:pt idx="86">
                  <c:v>0.27448526290694902</c:v>
                </c:pt>
                <c:pt idx="87">
                  <c:v>0.23868915752321479</c:v>
                </c:pt>
                <c:pt idx="88">
                  <c:v>0.21670271716061656</c:v>
                </c:pt>
                <c:pt idx="89">
                  <c:v>0.17076741035346926</c:v>
                </c:pt>
                <c:pt idx="90">
                  <c:v>0.13762421430274274</c:v>
                </c:pt>
                <c:pt idx="91">
                  <c:v>8.7546007989254618E-2</c:v>
                </c:pt>
                <c:pt idx="92">
                  <c:v>6.6686145562591212E-2</c:v>
                </c:pt>
                <c:pt idx="93">
                  <c:v>2.532983294666271E-2</c:v>
                </c:pt>
                <c:pt idx="94">
                  <c:v>2.016937917560661E-2</c:v>
                </c:pt>
                <c:pt idx="95">
                  <c:v>1.4972584180810673E-2</c:v>
                </c:pt>
                <c:pt idx="96">
                  <c:v>1.4718195614631847E-2</c:v>
                </c:pt>
                <c:pt idx="97">
                  <c:v>1.2937475651380096E-2</c:v>
                </c:pt>
                <c:pt idx="98">
                  <c:v>8.7945761450392776E-3</c:v>
                </c:pt>
                <c:pt idx="99">
                  <c:v>6.468737825690048E-3</c:v>
                </c:pt>
                <c:pt idx="100">
                  <c:v>8.0677516702426441E-3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9D-4E60-BBBF-A8543F731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4301792"/>
        <c:axId val="26527572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'G 4.6.2'!$U$1</c15:sqref>
                        </c15:formulaRef>
                      </c:ext>
                    </c:extLst>
                    <c:strCache>
                      <c:ptCount val="1"/>
                      <c:pt idx="0">
                        <c:v>cudzinci</c:v>
                      </c:pt>
                    </c:strCache>
                  </c:strRef>
                </c:tx>
                <c:spPr>
                  <a:noFill/>
                  <a:ln>
                    <a:solidFill>
                      <a:srgbClr val="000080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 4.6.2'!$R$2:$R$102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 4.6.2'!$U$2:$U$102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-8.6053230069457254E-2</c:v>
                      </c:pt>
                      <c:pt idx="1">
                        <c:v>-0.35957956850451778</c:v>
                      </c:pt>
                      <c:pt idx="2">
                        <c:v>-0.44255946892863723</c:v>
                      </c:pt>
                      <c:pt idx="3">
                        <c:v>-0.49787940254471696</c:v>
                      </c:pt>
                      <c:pt idx="4">
                        <c:v>-0.62388591800356508</c:v>
                      </c:pt>
                      <c:pt idx="5">
                        <c:v>-0.5286126989980946</c:v>
                      </c:pt>
                      <c:pt idx="6">
                        <c:v>-0.50709939148073024</c:v>
                      </c:pt>
                      <c:pt idx="7">
                        <c:v>-0.46407277644600159</c:v>
                      </c:pt>
                      <c:pt idx="8">
                        <c:v>-0.44870612821931277</c:v>
                      </c:pt>
                      <c:pt idx="9">
                        <c:v>-0.38109287602188208</c:v>
                      </c:pt>
                      <c:pt idx="10">
                        <c:v>-0.38416620566721987</c:v>
                      </c:pt>
                      <c:pt idx="11">
                        <c:v>-0.38723953531255761</c:v>
                      </c:pt>
                      <c:pt idx="12">
                        <c:v>-0.36879955744053106</c:v>
                      </c:pt>
                      <c:pt idx="13">
                        <c:v>-0.39645952424857089</c:v>
                      </c:pt>
                      <c:pt idx="14">
                        <c:v>-0.38416620566721987</c:v>
                      </c:pt>
                      <c:pt idx="15">
                        <c:v>-0.3104062941791137</c:v>
                      </c:pt>
                      <c:pt idx="16">
                        <c:v>-0.31347962382445138</c:v>
                      </c:pt>
                      <c:pt idx="17">
                        <c:v>-0.40260618353924643</c:v>
                      </c:pt>
                      <c:pt idx="18">
                        <c:v>-0.38723953531255761</c:v>
                      </c:pt>
                      <c:pt idx="19">
                        <c:v>-0.53783268793410788</c:v>
                      </c:pt>
                      <c:pt idx="20">
                        <c:v>-0.64539922552092932</c:v>
                      </c:pt>
                      <c:pt idx="21">
                        <c:v>-0.88819226750261238</c:v>
                      </c:pt>
                      <c:pt idx="22">
                        <c:v>-1.1985985616817261</c:v>
                      </c:pt>
                      <c:pt idx="23">
                        <c:v>-1.478271559407462</c:v>
                      </c:pt>
                      <c:pt idx="24">
                        <c:v>-1.5950580859302967</c:v>
                      </c:pt>
                      <c:pt idx="25">
                        <c:v>-1.7056979531624563</c:v>
                      </c:pt>
                      <c:pt idx="26">
                        <c:v>-2.0775708402483253</c:v>
                      </c:pt>
                      <c:pt idx="27">
                        <c:v>-2.0529842030856229</c:v>
                      </c:pt>
                      <c:pt idx="28">
                        <c:v>-2.1882107074804846</c:v>
                      </c:pt>
                      <c:pt idx="29">
                        <c:v>-2.3142172229393325</c:v>
                      </c:pt>
                      <c:pt idx="30">
                        <c:v>-2.3787571454914254</c:v>
                      </c:pt>
                      <c:pt idx="31">
                        <c:v>-2.5693035835023665</c:v>
                      </c:pt>
                      <c:pt idx="32">
                        <c:v>-2.5570102649210154</c:v>
                      </c:pt>
                      <c:pt idx="33">
                        <c:v>-2.6891634396705393</c:v>
                      </c:pt>
                      <c:pt idx="34">
                        <c:v>-2.6123301985370948</c:v>
                      </c:pt>
                      <c:pt idx="35">
                        <c:v>-2.507836990595611</c:v>
                      </c:pt>
                      <c:pt idx="36">
                        <c:v>-2.6492101542811479</c:v>
                      </c:pt>
                      <c:pt idx="37">
                        <c:v>-2.7198967361239168</c:v>
                      </c:pt>
                      <c:pt idx="38">
                        <c:v>-2.3879771344274388</c:v>
                      </c:pt>
                      <c:pt idx="39">
                        <c:v>-2.3971971233634521</c:v>
                      </c:pt>
                      <c:pt idx="40">
                        <c:v>-2.3265105415206837</c:v>
                      </c:pt>
                      <c:pt idx="41">
                        <c:v>-2.446370397688856</c:v>
                      </c:pt>
                      <c:pt idx="42">
                        <c:v>-2.2127973446431866</c:v>
                      </c:pt>
                      <c:pt idx="43">
                        <c:v>-2.3664638269100742</c:v>
                      </c:pt>
                      <c:pt idx="44">
                        <c:v>-2.2558239596779153</c:v>
                      </c:pt>
                      <c:pt idx="45">
                        <c:v>-2.2742639375499416</c:v>
                      </c:pt>
                      <c:pt idx="46">
                        <c:v>-2.1359641035097425</c:v>
                      </c:pt>
                      <c:pt idx="47">
                        <c:v>-2.0929374884750138</c:v>
                      </c:pt>
                      <c:pt idx="48">
                        <c:v>-2.0591308623762985</c:v>
                      </c:pt>
                      <c:pt idx="49">
                        <c:v>-1.8593644354293442</c:v>
                      </c:pt>
                      <c:pt idx="50">
                        <c:v>-1.9208310283360994</c:v>
                      </c:pt>
                      <c:pt idx="51">
                        <c:v>-1.6503780195463766</c:v>
                      </c:pt>
                      <c:pt idx="52">
                        <c:v>-1.656524678837052</c:v>
                      </c:pt>
                      <c:pt idx="53">
                        <c:v>-1.5090048558608395</c:v>
                      </c:pt>
                      <c:pt idx="54">
                        <c:v>-1.5366648226688795</c:v>
                      </c:pt>
                      <c:pt idx="55">
                        <c:v>-1.5397381523142173</c:v>
                      </c:pt>
                      <c:pt idx="56">
                        <c:v>-1.4106583072100314</c:v>
                      </c:pt>
                      <c:pt idx="57">
                        <c:v>-1.3123117585592232</c:v>
                      </c:pt>
                      <c:pt idx="58">
                        <c:v>-1.3461183846579385</c:v>
                      </c:pt>
                      <c:pt idx="59">
                        <c:v>-1.2846517917511833</c:v>
                      </c:pt>
                      <c:pt idx="60">
                        <c:v>-1.2754318028151701</c:v>
                      </c:pt>
                      <c:pt idx="61">
                        <c:v>-1.1309853094842952</c:v>
                      </c:pt>
                      <c:pt idx="62">
                        <c:v>-1.0295654311881492</c:v>
                      </c:pt>
                      <c:pt idx="63">
                        <c:v>-1.2385518470711168</c:v>
                      </c:pt>
                      <c:pt idx="64">
                        <c:v>-0.90048558608396334</c:v>
                      </c:pt>
                      <c:pt idx="65">
                        <c:v>-0.84209232282254598</c:v>
                      </c:pt>
                      <c:pt idx="66">
                        <c:v>-0.57471264367816088</c:v>
                      </c:pt>
                      <c:pt idx="67">
                        <c:v>-0.63925256623025384</c:v>
                      </c:pt>
                      <c:pt idx="68">
                        <c:v>-0.64232589587559163</c:v>
                      </c:pt>
                      <c:pt idx="69">
                        <c:v>-0.54090601757944556</c:v>
                      </c:pt>
                      <c:pt idx="70">
                        <c:v>-0.50095273219005465</c:v>
                      </c:pt>
                      <c:pt idx="71">
                        <c:v>-0.42719282070194853</c:v>
                      </c:pt>
                      <c:pt idx="72">
                        <c:v>-0.33191960169647799</c:v>
                      </c:pt>
                      <c:pt idx="73">
                        <c:v>-0.36265289814985557</c:v>
                      </c:pt>
                      <c:pt idx="74">
                        <c:v>-0.34113959063249127</c:v>
                      </c:pt>
                      <c:pt idx="75">
                        <c:v>-0.34421292027782902</c:v>
                      </c:pt>
                      <c:pt idx="76">
                        <c:v>-0.19054643801094104</c:v>
                      </c:pt>
                      <c:pt idx="77">
                        <c:v>-0.19361976765627881</c:v>
                      </c:pt>
                      <c:pt idx="78">
                        <c:v>-0.20591308623762986</c:v>
                      </c:pt>
                      <c:pt idx="79">
                        <c:v>-0.24586637162702071</c:v>
                      </c:pt>
                      <c:pt idx="80">
                        <c:v>-0.23357305304566967</c:v>
                      </c:pt>
                      <c:pt idx="81">
                        <c:v>-0.15366648226688795</c:v>
                      </c:pt>
                      <c:pt idx="82">
                        <c:v>-9.5273219005470519E-2</c:v>
                      </c:pt>
                      <c:pt idx="83">
                        <c:v>-9.8346548650808288E-2</c:v>
                      </c:pt>
                      <c:pt idx="84">
                        <c:v>-7.6833241133443975E-2</c:v>
                      </c:pt>
                      <c:pt idx="85">
                        <c:v>-7.375991148810622E-2</c:v>
                      </c:pt>
                      <c:pt idx="86">
                        <c:v>-3.0733296453377589E-2</c:v>
                      </c:pt>
                      <c:pt idx="87">
                        <c:v>-7.0686581842768451E-2</c:v>
                      </c:pt>
                      <c:pt idx="88">
                        <c:v>-3.9953285389390865E-2</c:v>
                      </c:pt>
                      <c:pt idx="89">
                        <c:v>-3.9953285389390865E-2</c:v>
                      </c:pt>
                      <c:pt idx="90">
                        <c:v>-4.3026615034728627E-2</c:v>
                      </c:pt>
                      <c:pt idx="91">
                        <c:v>-1.5366648226688795E-2</c:v>
                      </c:pt>
                      <c:pt idx="92">
                        <c:v>-2.1513307517364313E-2</c:v>
                      </c:pt>
                      <c:pt idx="93">
                        <c:v>-3.073329645337759E-3</c:v>
                      </c:pt>
                      <c:pt idx="94">
                        <c:v>-6.146659290675518E-3</c:v>
                      </c:pt>
                      <c:pt idx="95">
                        <c:v>-3.073329645337759E-3</c:v>
                      </c:pt>
                      <c:pt idx="96">
                        <c:v>-3.073329645337759E-3</c:v>
                      </c:pt>
                      <c:pt idx="97">
                        <c:v>0</c:v>
                      </c:pt>
                      <c:pt idx="98">
                        <c:v>0</c:v>
                      </c:pt>
                      <c:pt idx="99">
                        <c:v>-9.2199889360132774E-3</c:v>
                      </c:pt>
                      <c:pt idx="100">
                        <c:v>-3.073329645337759E-3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C39D-4E60-BBBF-A8543F73183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4.6.2'!$V$1</c15:sqref>
                        </c15:formulaRef>
                      </c:ext>
                    </c:extLst>
                    <c:strCache>
                      <c:ptCount val="1"/>
                      <c:pt idx="0">
                        <c:v>cudzinky</c:v>
                      </c:pt>
                    </c:strCache>
                  </c:strRef>
                </c:tx>
                <c:spPr>
                  <a:noFill/>
                  <a:ln>
                    <a:solidFill>
                      <a:srgbClr val="800000"/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4.6.2'!$V$2:$V$102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0.16767270288397049</c:v>
                      </c:pt>
                      <c:pt idx="1">
                        <c:v>0.43594902749832332</c:v>
                      </c:pt>
                      <c:pt idx="2">
                        <c:v>0.79045702788157512</c:v>
                      </c:pt>
                      <c:pt idx="3">
                        <c:v>0.76171313595860879</c:v>
                      </c:pt>
                      <c:pt idx="4">
                        <c:v>0.85752610903516335</c:v>
                      </c:pt>
                      <c:pt idx="5">
                        <c:v>0.74734118999712562</c:v>
                      </c:pt>
                      <c:pt idx="6">
                        <c:v>0.78087573057391979</c:v>
                      </c:pt>
                      <c:pt idx="7">
                        <c:v>0.71859729807415929</c:v>
                      </c:pt>
                      <c:pt idx="8">
                        <c:v>0.67069081153588195</c:v>
                      </c:pt>
                      <c:pt idx="9">
                        <c:v>0.65152821692057106</c:v>
                      </c:pt>
                      <c:pt idx="10">
                        <c:v>0.52218070326722232</c:v>
                      </c:pt>
                      <c:pt idx="11">
                        <c:v>0.598831081728466</c:v>
                      </c:pt>
                      <c:pt idx="12">
                        <c:v>0.50780875730573916</c:v>
                      </c:pt>
                      <c:pt idx="13">
                        <c:v>0.57487783845932738</c:v>
                      </c:pt>
                      <c:pt idx="14">
                        <c:v>0.4742742167289451</c:v>
                      </c:pt>
                      <c:pt idx="15">
                        <c:v>0.51259940595956699</c:v>
                      </c:pt>
                      <c:pt idx="16">
                        <c:v>0.53176200057487788</c:v>
                      </c:pt>
                      <c:pt idx="17">
                        <c:v>0.45032097345980648</c:v>
                      </c:pt>
                      <c:pt idx="18">
                        <c:v>0.63236562230526006</c:v>
                      </c:pt>
                      <c:pt idx="19">
                        <c:v>0.77129443326626423</c:v>
                      </c:pt>
                      <c:pt idx="20">
                        <c:v>0.95812973076554553</c:v>
                      </c:pt>
                      <c:pt idx="21">
                        <c:v>1.2695218932643479</c:v>
                      </c:pt>
                      <c:pt idx="22">
                        <c:v>1.7246335153779819</c:v>
                      </c:pt>
                      <c:pt idx="23">
                        <c:v>1.8108651911468814</c:v>
                      </c:pt>
                      <c:pt idx="24">
                        <c:v>2.1893264347992716</c:v>
                      </c:pt>
                      <c:pt idx="25">
                        <c:v>2.0839321644150619</c:v>
                      </c:pt>
                      <c:pt idx="26">
                        <c:v>2.4671840567212802</c:v>
                      </c:pt>
                      <c:pt idx="27">
                        <c:v>2.5102998946057298</c:v>
                      </c:pt>
                      <c:pt idx="28">
                        <c:v>2.8552265976813258</c:v>
                      </c:pt>
                      <c:pt idx="29">
                        <c:v>2.3234645971064483</c:v>
                      </c:pt>
                      <c:pt idx="30">
                        <c:v>2.5294624892210402</c:v>
                      </c:pt>
                      <c:pt idx="31">
                        <c:v>2.1941170834530994</c:v>
                      </c:pt>
                      <c:pt idx="32">
                        <c:v>2.4240682188368305</c:v>
                      </c:pt>
                      <c:pt idx="33">
                        <c:v>2.2516048672990325</c:v>
                      </c:pt>
                      <c:pt idx="34">
                        <c:v>2.2947207051834817</c:v>
                      </c:pt>
                      <c:pt idx="35">
                        <c:v>2.1797451374916164</c:v>
                      </c:pt>
                      <c:pt idx="36">
                        <c:v>2.0072817859538179</c:v>
                      </c:pt>
                      <c:pt idx="37">
                        <c:v>1.9545846507617131</c:v>
                      </c:pt>
                      <c:pt idx="38">
                        <c:v>1.8779342723004695</c:v>
                      </c:pt>
                      <c:pt idx="39">
                        <c:v>1.8396090830698475</c:v>
                      </c:pt>
                      <c:pt idx="40">
                        <c:v>1.7629587046086039</c:v>
                      </c:pt>
                      <c:pt idx="41">
                        <c:v>1.5234262719172176</c:v>
                      </c:pt>
                      <c:pt idx="42">
                        <c:v>1.5377982178787009</c:v>
                      </c:pt>
                      <c:pt idx="43">
                        <c:v>1.6096579476861168</c:v>
                      </c:pt>
                      <c:pt idx="44">
                        <c:v>1.5473795151863561</c:v>
                      </c:pt>
                      <c:pt idx="45">
                        <c:v>1.2551499473028649</c:v>
                      </c:pt>
                      <c:pt idx="46">
                        <c:v>1.3509629203794193</c:v>
                      </c:pt>
                      <c:pt idx="47">
                        <c:v>1.3413816230717639</c:v>
                      </c:pt>
                      <c:pt idx="48">
                        <c:v>1.394078758263869</c:v>
                      </c:pt>
                      <c:pt idx="49">
                        <c:v>1.3892881096100411</c:v>
                      </c:pt>
                      <c:pt idx="50">
                        <c:v>1.3988694069176968</c:v>
                      </c:pt>
                      <c:pt idx="51">
                        <c:v>1.1305930823033439</c:v>
                      </c:pt>
                      <c:pt idx="52">
                        <c:v>1.0731052984574112</c:v>
                      </c:pt>
                      <c:pt idx="53">
                        <c:v>1.1689182715339657</c:v>
                      </c:pt>
                      <c:pt idx="54">
                        <c:v>1.0778959471112388</c:v>
                      </c:pt>
                      <c:pt idx="55">
                        <c:v>1.2072434607645874</c:v>
                      </c:pt>
                      <c:pt idx="56">
                        <c:v>1.2599405959566925</c:v>
                      </c:pt>
                      <c:pt idx="57">
                        <c:v>1.1832902174954489</c:v>
                      </c:pt>
                      <c:pt idx="58">
                        <c:v>1.2982657851873143</c:v>
                      </c:pt>
                      <c:pt idx="59">
                        <c:v>1.3988694069176968</c:v>
                      </c:pt>
                      <c:pt idx="60">
                        <c:v>1.3318003257641085</c:v>
                      </c:pt>
                      <c:pt idx="61">
                        <c:v>1.3270096771102806</c:v>
                      </c:pt>
                      <c:pt idx="62">
                        <c:v>1.2503592986490371</c:v>
                      </c:pt>
                      <c:pt idx="63">
                        <c:v>1.4132413528791798</c:v>
                      </c:pt>
                      <c:pt idx="64">
                        <c:v>1.1018491903803775</c:v>
                      </c:pt>
                      <c:pt idx="65">
                        <c:v>0.91980454153492375</c:v>
                      </c:pt>
                      <c:pt idx="66">
                        <c:v>0.86710740634281891</c:v>
                      </c:pt>
                      <c:pt idx="67">
                        <c:v>0.80003832518923057</c:v>
                      </c:pt>
                      <c:pt idx="68">
                        <c:v>0.7425505413432979</c:v>
                      </c:pt>
                      <c:pt idx="69">
                        <c:v>0.74734118999712562</c:v>
                      </c:pt>
                      <c:pt idx="70">
                        <c:v>0.598831081728466</c:v>
                      </c:pt>
                      <c:pt idx="71">
                        <c:v>0.58924978442081066</c:v>
                      </c:pt>
                      <c:pt idx="72">
                        <c:v>0.58445913576698283</c:v>
                      </c:pt>
                      <c:pt idx="73">
                        <c:v>0.6611095142282265</c:v>
                      </c:pt>
                      <c:pt idx="74">
                        <c:v>0.70422535211267612</c:v>
                      </c:pt>
                      <c:pt idx="75">
                        <c:v>0.71859729807415929</c:v>
                      </c:pt>
                      <c:pt idx="76">
                        <c:v>0.54134329788253321</c:v>
                      </c:pt>
                      <c:pt idx="77">
                        <c:v>0.38325189230621826</c:v>
                      </c:pt>
                      <c:pt idx="78">
                        <c:v>0.5365526492287056</c:v>
                      </c:pt>
                      <c:pt idx="79">
                        <c:v>0.55571524384401649</c:v>
                      </c:pt>
                      <c:pt idx="80">
                        <c:v>0.42157708153684009</c:v>
                      </c:pt>
                      <c:pt idx="81">
                        <c:v>0.28743891922966369</c:v>
                      </c:pt>
                      <c:pt idx="82">
                        <c:v>0.2682763246143528</c:v>
                      </c:pt>
                      <c:pt idx="83">
                        <c:v>0.25869502730669736</c:v>
                      </c:pt>
                      <c:pt idx="84">
                        <c:v>0.30181086519114686</c:v>
                      </c:pt>
                      <c:pt idx="85">
                        <c:v>0.18204464884545365</c:v>
                      </c:pt>
                      <c:pt idx="86">
                        <c:v>0.23474178403755869</c:v>
                      </c:pt>
                      <c:pt idx="87">
                        <c:v>0.18683529749928141</c:v>
                      </c:pt>
                      <c:pt idx="88">
                        <c:v>0.18683529749928141</c:v>
                      </c:pt>
                      <c:pt idx="89">
                        <c:v>0.11497556769186547</c:v>
                      </c:pt>
                      <c:pt idx="90">
                        <c:v>0.12934751365334868</c:v>
                      </c:pt>
                      <c:pt idx="91">
                        <c:v>0.1006036217303823</c:v>
                      </c:pt>
                      <c:pt idx="92">
                        <c:v>7.1859729807415923E-2</c:v>
                      </c:pt>
                      <c:pt idx="93">
                        <c:v>1.4371945961483184E-2</c:v>
                      </c:pt>
                      <c:pt idx="94">
                        <c:v>9.5812973076554557E-3</c:v>
                      </c:pt>
                      <c:pt idx="95">
                        <c:v>4.7906486538277279E-3</c:v>
                      </c:pt>
                      <c:pt idx="96">
                        <c:v>0</c:v>
                      </c:pt>
                      <c:pt idx="97">
                        <c:v>4.7906486538277279E-3</c:v>
                      </c:pt>
                      <c:pt idx="98">
                        <c:v>9.5812973076554557E-3</c:v>
                      </c:pt>
                      <c:pt idx="99">
                        <c:v>1.4371945961483184E-2</c:v>
                      </c:pt>
                      <c:pt idx="100">
                        <c:v>9.5812973076554557E-3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39D-4E60-BBBF-A8543F731837}"/>
                  </c:ext>
                </c:extLst>
              </c15:ser>
            </c15:filteredBarSeries>
          </c:ext>
        </c:extLst>
      </c:barChart>
      <c:catAx>
        <c:axId val="11430179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7999192408641229E-2"/>
              <c:y val="0.407635630803891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265275728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265275728"/>
        <c:scaling>
          <c:orientation val="minMax"/>
          <c:max val="3.5"/>
          <c:min val="-3.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podiel žien (%) </a:t>
                </a:r>
              </a:p>
            </c:rich>
          </c:tx>
          <c:layout>
            <c:manualLayout>
              <c:xMode val="edge"/>
              <c:yMode val="edge"/>
              <c:x val="0.63612126087382492"/>
              <c:y val="0.9573300100077418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;[Black]#,##0.0" sourceLinked="0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114301792"/>
        <c:crosses val="autoZero"/>
        <c:crossBetween val="midCat"/>
        <c:majorUnit val="1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12860892388452"/>
          <c:y val="5.4592060948133694E-2"/>
          <c:w val="0.83935352311730249"/>
          <c:h val="0.86138517641047085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'G 4.6.2'!$U$1</c:f>
              <c:strCache>
                <c:ptCount val="1"/>
                <c:pt idx="0">
                  <c:v>cudzinci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 4.6.2'!$R$2:$R$102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4.6.2'!$U$2:$U$102</c:f>
              <c:numCache>
                <c:formatCode>0.0</c:formatCode>
                <c:ptCount val="101"/>
                <c:pt idx="0">
                  <c:v>-8.6053230069457254E-2</c:v>
                </c:pt>
                <c:pt idx="1">
                  <c:v>-0.35957956850451778</c:v>
                </c:pt>
                <c:pt idx="2">
                  <c:v>-0.44255946892863723</c:v>
                </c:pt>
                <c:pt idx="3">
                  <c:v>-0.49787940254471696</c:v>
                </c:pt>
                <c:pt idx="4">
                  <c:v>-0.62388591800356508</c:v>
                </c:pt>
                <c:pt idx="5">
                  <c:v>-0.5286126989980946</c:v>
                </c:pt>
                <c:pt idx="6">
                  <c:v>-0.50709939148073024</c:v>
                </c:pt>
                <c:pt idx="7">
                  <c:v>-0.46407277644600159</c:v>
                </c:pt>
                <c:pt idx="8">
                  <c:v>-0.44870612821931277</c:v>
                </c:pt>
                <c:pt idx="9">
                  <c:v>-0.38109287602188208</c:v>
                </c:pt>
                <c:pt idx="10">
                  <c:v>-0.38416620566721987</c:v>
                </c:pt>
                <c:pt idx="11">
                  <c:v>-0.38723953531255761</c:v>
                </c:pt>
                <c:pt idx="12">
                  <c:v>-0.36879955744053106</c:v>
                </c:pt>
                <c:pt idx="13">
                  <c:v>-0.39645952424857089</c:v>
                </c:pt>
                <c:pt idx="14">
                  <c:v>-0.38416620566721987</c:v>
                </c:pt>
                <c:pt idx="15">
                  <c:v>-0.3104062941791137</c:v>
                </c:pt>
                <c:pt idx="16">
                  <c:v>-0.31347962382445138</c:v>
                </c:pt>
                <c:pt idx="17">
                  <c:v>-0.40260618353924643</c:v>
                </c:pt>
                <c:pt idx="18">
                  <c:v>-0.38723953531255761</c:v>
                </c:pt>
                <c:pt idx="19">
                  <c:v>-0.53783268793410788</c:v>
                </c:pt>
                <c:pt idx="20">
                  <c:v>-0.64539922552092932</c:v>
                </c:pt>
                <c:pt idx="21">
                  <c:v>-0.88819226750261238</c:v>
                </c:pt>
                <c:pt idx="22">
                  <c:v>-1.1985985616817261</c:v>
                </c:pt>
                <c:pt idx="23">
                  <c:v>-1.478271559407462</c:v>
                </c:pt>
                <c:pt idx="24">
                  <c:v>-1.5950580859302967</c:v>
                </c:pt>
                <c:pt idx="25">
                  <c:v>-1.7056979531624563</c:v>
                </c:pt>
                <c:pt idx="26">
                  <c:v>-2.0775708402483253</c:v>
                </c:pt>
                <c:pt idx="27">
                  <c:v>-2.0529842030856229</c:v>
                </c:pt>
                <c:pt idx="28">
                  <c:v>-2.1882107074804846</c:v>
                </c:pt>
                <c:pt idx="29">
                  <c:v>-2.3142172229393325</c:v>
                </c:pt>
                <c:pt idx="30">
                  <c:v>-2.3787571454914254</c:v>
                </c:pt>
                <c:pt idx="31">
                  <c:v>-2.5693035835023665</c:v>
                </c:pt>
                <c:pt idx="32">
                  <c:v>-2.5570102649210154</c:v>
                </c:pt>
                <c:pt idx="33">
                  <c:v>-2.6891634396705393</c:v>
                </c:pt>
                <c:pt idx="34">
                  <c:v>-2.6123301985370948</c:v>
                </c:pt>
                <c:pt idx="35">
                  <c:v>-2.507836990595611</c:v>
                </c:pt>
                <c:pt idx="36">
                  <c:v>-2.6492101542811479</c:v>
                </c:pt>
                <c:pt idx="37">
                  <c:v>-2.7198967361239168</c:v>
                </c:pt>
                <c:pt idx="38">
                  <c:v>-2.3879771344274388</c:v>
                </c:pt>
                <c:pt idx="39">
                  <c:v>-2.3971971233634521</c:v>
                </c:pt>
                <c:pt idx="40">
                  <c:v>-2.3265105415206837</c:v>
                </c:pt>
                <c:pt idx="41">
                  <c:v>-2.446370397688856</c:v>
                </c:pt>
                <c:pt idx="42">
                  <c:v>-2.2127973446431866</c:v>
                </c:pt>
                <c:pt idx="43">
                  <c:v>-2.3664638269100742</c:v>
                </c:pt>
                <c:pt idx="44">
                  <c:v>-2.2558239596779153</c:v>
                </c:pt>
                <c:pt idx="45">
                  <c:v>-2.2742639375499416</c:v>
                </c:pt>
                <c:pt idx="46">
                  <c:v>-2.1359641035097425</c:v>
                </c:pt>
                <c:pt idx="47">
                  <c:v>-2.0929374884750138</c:v>
                </c:pt>
                <c:pt idx="48">
                  <c:v>-2.0591308623762985</c:v>
                </c:pt>
                <c:pt idx="49">
                  <c:v>-1.8593644354293442</c:v>
                </c:pt>
                <c:pt idx="50">
                  <c:v>-1.9208310283360994</c:v>
                </c:pt>
                <c:pt idx="51">
                  <c:v>-1.6503780195463766</c:v>
                </c:pt>
                <c:pt idx="52">
                  <c:v>-1.656524678837052</c:v>
                </c:pt>
                <c:pt idx="53">
                  <c:v>-1.5090048558608395</c:v>
                </c:pt>
                <c:pt idx="54">
                  <c:v>-1.5366648226688795</c:v>
                </c:pt>
                <c:pt idx="55">
                  <c:v>-1.5397381523142173</c:v>
                </c:pt>
                <c:pt idx="56">
                  <c:v>-1.4106583072100314</c:v>
                </c:pt>
                <c:pt idx="57">
                  <c:v>-1.3123117585592232</c:v>
                </c:pt>
                <c:pt idx="58">
                  <c:v>-1.3461183846579385</c:v>
                </c:pt>
                <c:pt idx="59">
                  <c:v>-1.2846517917511833</c:v>
                </c:pt>
                <c:pt idx="60">
                  <c:v>-1.2754318028151701</c:v>
                </c:pt>
                <c:pt idx="61">
                  <c:v>-1.1309853094842952</c:v>
                </c:pt>
                <c:pt idx="62">
                  <c:v>-1.0295654311881492</c:v>
                </c:pt>
                <c:pt idx="63">
                  <c:v>-1.2385518470711168</c:v>
                </c:pt>
                <c:pt idx="64">
                  <c:v>-0.90048558608396334</c:v>
                </c:pt>
                <c:pt idx="65">
                  <c:v>-0.84209232282254598</c:v>
                </c:pt>
                <c:pt idx="66">
                  <c:v>-0.57471264367816088</c:v>
                </c:pt>
                <c:pt idx="67">
                  <c:v>-0.63925256623025384</c:v>
                </c:pt>
                <c:pt idx="68">
                  <c:v>-0.64232589587559163</c:v>
                </c:pt>
                <c:pt idx="69">
                  <c:v>-0.54090601757944556</c:v>
                </c:pt>
                <c:pt idx="70">
                  <c:v>-0.50095273219005465</c:v>
                </c:pt>
                <c:pt idx="71">
                  <c:v>-0.42719282070194853</c:v>
                </c:pt>
                <c:pt idx="72">
                  <c:v>-0.33191960169647799</c:v>
                </c:pt>
                <c:pt idx="73">
                  <c:v>-0.36265289814985557</c:v>
                </c:pt>
                <c:pt idx="74">
                  <c:v>-0.34113959063249127</c:v>
                </c:pt>
                <c:pt idx="75">
                  <c:v>-0.34421292027782902</c:v>
                </c:pt>
                <c:pt idx="76">
                  <c:v>-0.19054643801094104</c:v>
                </c:pt>
                <c:pt idx="77">
                  <c:v>-0.19361976765627881</c:v>
                </c:pt>
                <c:pt idx="78">
                  <c:v>-0.20591308623762986</c:v>
                </c:pt>
                <c:pt idx="79">
                  <c:v>-0.24586637162702071</c:v>
                </c:pt>
                <c:pt idx="80">
                  <c:v>-0.23357305304566967</c:v>
                </c:pt>
                <c:pt idx="81">
                  <c:v>-0.15366648226688795</c:v>
                </c:pt>
                <c:pt idx="82">
                  <c:v>-9.5273219005470519E-2</c:v>
                </c:pt>
                <c:pt idx="83">
                  <c:v>-9.8346548650808288E-2</c:v>
                </c:pt>
                <c:pt idx="84">
                  <c:v>-7.6833241133443975E-2</c:v>
                </c:pt>
                <c:pt idx="85">
                  <c:v>-7.375991148810622E-2</c:v>
                </c:pt>
                <c:pt idx="86">
                  <c:v>-3.0733296453377589E-2</c:v>
                </c:pt>
                <c:pt idx="87">
                  <c:v>-7.0686581842768451E-2</c:v>
                </c:pt>
                <c:pt idx="88">
                  <c:v>-3.9953285389390865E-2</c:v>
                </c:pt>
                <c:pt idx="89">
                  <c:v>-3.9953285389390865E-2</c:v>
                </c:pt>
                <c:pt idx="90">
                  <c:v>-4.3026615034728627E-2</c:v>
                </c:pt>
                <c:pt idx="91">
                  <c:v>-1.5366648226688795E-2</c:v>
                </c:pt>
                <c:pt idx="92">
                  <c:v>-2.1513307517364313E-2</c:v>
                </c:pt>
                <c:pt idx="93">
                  <c:v>-3.073329645337759E-3</c:v>
                </c:pt>
                <c:pt idx="94">
                  <c:v>-6.146659290675518E-3</c:v>
                </c:pt>
                <c:pt idx="95">
                  <c:v>-3.073329645337759E-3</c:v>
                </c:pt>
                <c:pt idx="96">
                  <c:v>-3.073329645337759E-3</c:v>
                </c:pt>
                <c:pt idx="97">
                  <c:v>0</c:v>
                </c:pt>
                <c:pt idx="98">
                  <c:v>0</c:v>
                </c:pt>
                <c:pt idx="99">
                  <c:v>-9.2199889360132774E-3</c:v>
                </c:pt>
                <c:pt idx="100">
                  <c:v>-3.073329645337759E-3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44-4D3B-A6B1-E93FBAB25F2D}"/>
            </c:ext>
          </c:extLst>
        </c:ser>
        <c:ser>
          <c:idx val="3"/>
          <c:order val="3"/>
          <c:tx>
            <c:strRef>
              <c:f>'G 4.6.2'!$V$1</c:f>
              <c:strCache>
                <c:ptCount val="1"/>
                <c:pt idx="0">
                  <c:v>cudzinky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 4.6.2'!$R$2:$R$102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4.6.2'!$V$2:$V$102</c:f>
              <c:numCache>
                <c:formatCode>0.0</c:formatCode>
                <c:ptCount val="101"/>
                <c:pt idx="0">
                  <c:v>0.16767270288397049</c:v>
                </c:pt>
                <c:pt idx="1">
                  <c:v>0.43594902749832332</c:v>
                </c:pt>
                <c:pt idx="2">
                  <c:v>0.79045702788157512</c:v>
                </c:pt>
                <c:pt idx="3">
                  <c:v>0.76171313595860879</c:v>
                </c:pt>
                <c:pt idx="4">
                  <c:v>0.85752610903516335</c:v>
                </c:pt>
                <c:pt idx="5">
                  <c:v>0.74734118999712562</c:v>
                </c:pt>
                <c:pt idx="6">
                  <c:v>0.78087573057391979</c:v>
                </c:pt>
                <c:pt idx="7">
                  <c:v>0.71859729807415929</c:v>
                </c:pt>
                <c:pt idx="8">
                  <c:v>0.67069081153588195</c:v>
                </c:pt>
                <c:pt idx="9">
                  <c:v>0.65152821692057106</c:v>
                </c:pt>
                <c:pt idx="10">
                  <c:v>0.52218070326722232</c:v>
                </c:pt>
                <c:pt idx="11">
                  <c:v>0.598831081728466</c:v>
                </c:pt>
                <c:pt idx="12">
                  <c:v>0.50780875730573916</c:v>
                </c:pt>
                <c:pt idx="13">
                  <c:v>0.57487783845932738</c:v>
                </c:pt>
                <c:pt idx="14">
                  <c:v>0.4742742167289451</c:v>
                </c:pt>
                <c:pt idx="15">
                  <c:v>0.51259940595956699</c:v>
                </c:pt>
                <c:pt idx="16">
                  <c:v>0.53176200057487788</c:v>
                </c:pt>
                <c:pt idx="17">
                  <c:v>0.45032097345980648</c:v>
                </c:pt>
                <c:pt idx="18">
                  <c:v>0.63236562230526006</c:v>
                </c:pt>
                <c:pt idx="19">
                  <c:v>0.77129443326626423</c:v>
                </c:pt>
                <c:pt idx="20">
                  <c:v>0.95812973076554553</c:v>
                </c:pt>
                <c:pt idx="21">
                  <c:v>1.2695218932643479</c:v>
                </c:pt>
                <c:pt idx="22">
                  <c:v>1.7246335153779819</c:v>
                </c:pt>
                <c:pt idx="23">
                  <c:v>1.8108651911468814</c:v>
                </c:pt>
                <c:pt idx="24">
                  <c:v>2.1893264347992716</c:v>
                </c:pt>
                <c:pt idx="25">
                  <c:v>2.0839321644150619</c:v>
                </c:pt>
                <c:pt idx="26">
                  <c:v>2.4671840567212802</c:v>
                </c:pt>
                <c:pt idx="27">
                  <c:v>2.5102998946057298</c:v>
                </c:pt>
                <c:pt idx="28">
                  <c:v>2.8552265976813258</c:v>
                </c:pt>
                <c:pt idx="29">
                  <c:v>2.3234645971064483</c:v>
                </c:pt>
                <c:pt idx="30">
                  <c:v>2.5294624892210402</c:v>
                </c:pt>
                <c:pt idx="31">
                  <c:v>2.1941170834530994</c:v>
                </c:pt>
                <c:pt idx="32">
                  <c:v>2.4240682188368305</c:v>
                </c:pt>
                <c:pt idx="33">
                  <c:v>2.2516048672990325</c:v>
                </c:pt>
                <c:pt idx="34">
                  <c:v>2.2947207051834817</c:v>
                </c:pt>
                <c:pt idx="35">
                  <c:v>2.1797451374916164</c:v>
                </c:pt>
                <c:pt idx="36">
                  <c:v>2.0072817859538179</c:v>
                </c:pt>
                <c:pt idx="37">
                  <c:v>1.9545846507617131</c:v>
                </c:pt>
                <c:pt idx="38">
                  <c:v>1.8779342723004695</c:v>
                </c:pt>
                <c:pt idx="39">
                  <c:v>1.8396090830698475</c:v>
                </c:pt>
                <c:pt idx="40">
                  <c:v>1.7629587046086039</c:v>
                </c:pt>
                <c:pt idx="41">
                  <c:v>1.5234262719172176</c:v>
                </c:pt>
                <c:pt idx="42">
                  <c:v>1.5377982178787009</c:v>
                </c:pt>
                <c:pt idx="43">
                  <c:v>1.6096579476861168</c:v>
                </c:pt>
                <c:pt idx="44">
                  <c:v>1.5473795151863561</c:v>
                </c:pt>
                <c:pt idx="45">
                  <c:v>1.2551499473028649</c:v>
                </c:pt>
                <c:pt idx="46">
                  <c:v>1.3509629203794193</c:v>
                </c:pt>
                <c:pt idx="47">
                  <c:v>1.3413816230717639</c:v>
                </c:pt>
                <c:pt idx="48">
                  <c:v>1.394078758263869</c:v>
                </c:pt>
                <c:pt idx="49">
                  <c:v>1.3892881096100411</c:v>
                </c:pt>
                <c:pt idx="50">
                  <c:v>1.3988694069176968</c:v>
                </c:pt>
                <c:pt idx="51">
                  <c:v>1.1305930823033439</c:v>
                </c:pt>
                <c:pt idx="52">
                  <c:v>1.0731052984574112</c:v>
                </c:pt>
                <c:pt idx="53">
                  <c:v>1.1689182715339657</c:v>
                </c:pt>
                <c:pt idx="54">
                  <c:v>1.0778959471112388</c:v>
                </c:pt>
                <c:pt idx="55">
                  <c:v>1.2072434607645874</c:v>
                </c:pt>
                <c:pt idx="56">
                  <c:v>1.2599405959566925</c:v>
                </c:pt>
                <c:pt idx="57">
                  <c:v>1.1832902174954489</c:v>
                </c:pt>
                <c:pt idx="58">
                  <c:v>1.2982657851873143</c:v>
                </c:pt>
                <c:pt idx="59">
                  <c:v>1.3988694069176968</c:v>
                </c:pt>
                <c:pt idx="60">
                  <c:v>1.3318003257641085</c:v>
                </c:pt>
                <c:pt idx="61">
                  <c:v>1.3270096771102806</c:v>
                </c:pt>
                <c:pt idx="62">
                  <c:v>1.2503592986490371</c:v>
                </c:pt>
                <c:pt idx="63">
                  <c:v>1.4132413528791798</c:v>
                </c:pt>
                <c:pt idx="64">
                  <c:v>1.1018491903803775</c:v>
                </c:pt>
                <c:pt idx="65">
                  <c:v>0.91980454153492375</c:v>
                </c:pt>
                <c:pt idx="66">
                  <c:v>0.86710740634281891</c:v>
                </c:pt>
                <c:pt idx="67">
                  <c:v>0.80003832518923057</c:v>
                </c:pt>
                <c:pt idx="68">
                  <c:v>0.7425505413432979</c:v>
                </c:pt>
                <c:pt idx="69">
                  <c:v>0.74734118999712562</c:v>
                </c:pt>
                <c:pt idx="70">
                  <c:v>0.598831081728466</c:v>
                </c:pt>
                <c:pt idx="71">
                  <c:v>0.58924978442081066</c:v>
                </c:pt>
                <c:pt idx="72">
                  <c:v>0.58445913576698283</c:v>
                </c:pt>
                <c:pt idx="73">
                  <c:v>0.6611095142282265</c:v>
                </c:pt>
                <c:pt idx="74">
                  <c:v>0.70422535211267612</c:v>
                </c:pt>
                <c:pt idx="75">
                  <c:v>0.71859729807415929</c:v>
                </c:pt>
                <c:pt idx="76">
                  <c:v>0.54134329788253321</c:v>
                </c:pt>
                <c:pt idx="77">
                  <c:v>0.38325189230621826</c:v>
                </c:pt>
                <c:pt idx="78">
                  <c:v>0.5365526492287056</c:v>
                </c:pt>
                <c:pt idx="79">
                  <c:v>0.55571524384401649</c:v>
                </c:pt>
                <c:pt idx="80">
                  <c:v>0.42157708153684009</c:v>
                </c:pt>
                <c:pt idx="81">
                  <c:v>0.28743891922966369</c:v>
                </c:pt>
                <c:pt idx="82">
                  <c:v>0.2682763246143528</c:v>
                </c:pt>
                <c:pt idx="83">
                  <c:v>0.25869502730669736</c:v>
                </c:pt>
                <c:pt idx="84">
                  <c:v>0.30181086519114686</c:v>
                </c:pt>
                <c:pt idx="85">
                  <c:v>0.18204464884545365</c:v>
                </c:pt>
                <c:pt idx="86">
                  <c:v>0.23474178403755869</c:v>
                </c:pt>
                <c:pt idx="87">
                  <c:v>0.18683529749928141</c:v>
                </c:pt>
                <c:pt idx="88">
                  <c:v>0.18683529749928141</c:v>
                </c:pt>
                <c:pt idx="89">
                  <c:v>0.11497556769186547</c:v>
                </c:pt>
                <c:pt idx="90">
                  <c:v>0.12934751365334868</c:v>
                </c:pt>
                <c:pt idx="91">
                  <c:v>0.1006036217303823</c:v>
                </c:pt>
                <c:pt idx="92">
                  <c:v>7.1859729807415923E-2</c:v>
                </c:pt>
                <c:pt idx="93">
                  <c:v>1.4371945961483184E-2</c:v>
                </c:pt>
                <c:pt idx="94">
                  <c:v>9.5812973076554557E-3</c:v>
                </c:pt>
                <c:pt idx="95">
                  <c:v>4.7906486538277279E-3</c:v>
                </c:pt>
                <c:pt idx="96">
                  <c:v>0</c:v>
                </c:pt>
                <c:pt idx="97">
                  <c:v>4.7906486538277279E-3</c:v>
                </c:pt>
                <c:pt idx="98">
                  <c:v>9.5812973076554557E-3</c:v>
                </c:pt>
                <c:pt idx="99">
                  <c:v>1.4371945961483184E-2</c:v>
                </c:pt>
                <c:pt idx="100">
                  <c:v>9.5812973076554557E-3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44-4D3B-A6B1-E93FBAB25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4301792"/>
        <c:axId val="2652757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 4.6.2'!$S$1</c15:sqref>
                        </c15:formulaRef>
                      </c:ext>
                    </c:extLst>
                    <c:strCache>
                      <c:ptCount val="1"/>
                      <c:pt idx="0">
                        <c:v>Slováci</c:v>
                      </c:pt>
                    </c:strCache>
                  </c:strRef>
                </c:tx>
                <c:spPr>
                  <a:solidFill>
                    <a:schemeClr val="tx2">
                      <a:lumMod val="60000"/>
                      <a:lumOff val="40000"/>
                    </a:schemeClr>
                  </a:solidFill>
                  <a:ln w="12700">
                    <a:solidFill>
                      <a:schemeClr val="bg1">
                        <a:lumMod val="65000"/>
                      </a:schemeClr>
                    </a:solidFill>
                    <a:prstDash val="solid"/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 4.6.2'!$R$2:$R$102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 4.6.2'!$S$2:$S$102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-1.1908984793095143</c:v>
                      </c:pt>
                      <c:pt idx="1">
                        <c:v>-1.1214159357405737</c:v>
                      </c:pt>
                      <c:pt idx="2">
                        <c:v>-1.1794334748889472</c:v>
                      </c:pt>
                      <c:pt idx="3">
                        <c:v>-1.1206464723566432</c:v>
                      </c:pt>
                      <c:pt idx="4">
                        <c:v>-1.0670918208350679</c:v>
                      </c:pt>
                      <c:pt idx="5">
                        <c:v>-1.0617825234859462</c:v>
                      </c:pt>
                      <c:pt idx="6">
                        <c:v>-1.074594088828392</c:v>
                      </c:pt>
                      <c:pt idx="7">
                        <c:v>-1.0630521380694318</c:v>
                      </c:pt>
                      <c:pt idx="8">
                        <c:v>-1.016307237495643</c:v>
                      </c:pt>
                      <c:pt idx="9">
                        <c:v>-0.99768622360452042</c:v>
                      </c:pt>
                      <c:pt idx="10">
                        <c:v>-1.02200126653673</c:v>
                      </c:pt>
                      <c:pt idx="11">
                        <c:v>-1.0822117763293055</c:v>
                      </c:pt>
                      <c:pt idx="12">
                        <c:v>-1.093253575888711</c:v>
                      </c:pt>
                      <c:pt idx="13">
                        <c:v>-1.1187997602352096</c:v>
                      </c:pt>
                      <c:pt idx="14">
                        <c:v>-1.1548106466031656</c:v>
                      </c:pt>
                      <c:pt idx="15">
                        <c:v>-1.1827421674398491</c:v>
                      </c:pt>
                      <c:pt idx="16">
                        <c:v>-1.1979005961032836</c:v>
                      </c:pt>
                      <c:pt idx="17">
                        <c:v>-1.2831956122119994</c:v>
                      </c:pt>
                      <c:pt idx="18">
                        <c:v>-1.4226993237186321</c:v>
                      </c:pt>
                      <c:pt idx="19">
                        <c:v>-1.4376269133668871</c:v>
                      </c:pt>
                      <c:pt idx="20">
                        <c:v>-1.5008383303567925</c:v>
                      </c:pt>
                      <c:pt idx="21">
                        <c:v>-1.5340022022042048</c:v>
                      </c:pt>
                      <c:pt idx="22">
                        <c:v>-1.5193823979095218</c:v>
                      </c:pt>
                      <c:pt idx="23">
                        <c:v>-1.5660118789757211</c:v>
                      </c:pt>
                      <c:pt idx="24">
                        <c:v>-1.5771306248735195</c:v>
                      </c:pt>
                      <c:pt idx="25">
                        <c:v>-1.6288770374428576</c:v>
                      </c:pt>
                      <c:pt idx="26">
                        <c:v>-1.6862405327148899</c:v>
                      </c:pt>
                      <c:pt idx="27">
                        <c:v>-1.6885489228666821</c:v>
                      </c:pt>
                      <c:pt idx="28">
                        <c:v>-1.6997446151028734</c:v>
                      </c:pt>
                      <c:pt idx="29">
                        <c:v>-1.7162111315189899</c:v>
                      </c:pt>
                      <c:pt idx="30">
                        <c:v>-1.70555406365155</c:v>
                      </c:pt>
                      <c:pt idx="31">
                        <c:v>-1.7398336574056619</c:v>
                      </c:pt>
                      <c:pt idx="32">
                        <c:v>-1.8093546741437989</c:v>
                      </c:pt>
                      <c:pt idx="33">
                        <c:v>-1.7980820355692144</c:v>
                      </c:pt>
                      <c:pt idx="34">
                        <c:v>-1.8002750062134167</c:v>
                      </c:pt>
                      <c:pt idx="35">
                        <c:v>-1.7963122697861738</c:v>
                      </c:pt>
                      <c:pt idx="36">
                        <c:v>-1.7374098477462803</c:v>
                      </c:pt>
                      <c:pt idx="37">
                        <c:v>-1.7435655548177258</c:v>
                      </c:pt>
                      <c:pt idx="38">
                        <c:v>-1.6385722760803842</c:v>
                      </c:pt>
                      <c:pt idx="39">
                        <c:v>-1.5396577580760953</c:v>
                      </c:pt>
                      <c:pt idx="40">
                        <c:v>-1.4539780102754141</c:v>
                      </c:pt>
                      <c:pt idx="41">
                        <c:v>-1.405925021948943</c:v>
                      </c:pt>
                      <c:pt idx="42">
                        <c:v>-1.3822640228930747</c:v>
                      </c:pt>
                      <c:pt idx="43">
                        <c:v>-1.3046636406236654</c:v>
                      </c:pt>
                      <c:pt idx="44">
                        <c:v>-1.320553059501834</c:v>
                      </c:pt>
                      <c:pt idx="45">
                        <c:v>-1.3574873019305067</c:v>
                      </c:pt>
                      <c:pt idx="46">
                        <c:v>-1.4005772514306247</c:v>
                      </c:pt>
                      <c:pt idx="47">
                        <c:v>-1.453824117598628</c:v>
                      </c:pt>
                      <c:pt idx="48">
                        <c:v>-1.4352031037075055</c:v>
                      </c:pt>
                      <c:pt idx="49">
                        <c:v>-1.3741461841926059</c:v>
                      </c:pt>
                      <c:pt idx="50">
                        <c:v>-1.4073870023784114</c:v>
                      </c:pt>
                      <c:pt idx="51">
                        <c:v>-1.4155433142480764</c:v>
                      </c:pt>
                      <c:pt idx="52">
                        <c:v>-1.3928056712529249</c:v>
                      </c:pt>
                      <c:pt idx="53">
                        <c:v>-1.4387041621043899</c:v>
                      </c:pt>
                      <c:pt idx="54">
                        <c:v>-1.470906204721889</c:v>
                      </c:pt>
                      <c:pt idx="55">
                        <c:v>-1.4699828486611721</c:v>
                      </c:pt>
                      <c:pt idx="56">
                        <c:v>-1.4535932785834487</c:v>
                      </c:pt>
                      <c:pt idx="57">
                        <c:v>-1.4125424070507469</c:v>
                      </c:pt>
                      <c:pt idx="58">
                        <c:v>-1.3818792912011093</c:v>
                      </c:pt>
                      <c:pt idx="59">
                        <c:v>-1.3613730920193567</c:v>
                      </c:pt>
                      <c:pt idx="60">
                        <c:v>-1.3112040793870763</c:v>
                      </c:pt>
                      <c:pt idx="61">
                        <c:v>-1.2266400534930946</c:v>
                      </c:pt>
                      <c:pt idx="62">
                        <c:v>-1.0989476049297981</c:v>
                      </c:pt>
                      <c:pt idx="63">
                        <c:v>-1.0547034603537837</c:v>
                      </c:pt>
                      <c:pt idx="64">
                        <c:v>-0.98245084860269294</c:v>
                      </c:pt>
                      <c:pt idx="65">
                        <c:v>-0.81720858690357934</c:v>
                      </c:pt>
                      <c:pt idx="66">
                        <c:v>-0.73072090254977085</c:v>
                      </c:pt>
                      <c:pt idx="67">
                        <c:v>-0.73745370715916425</c:v>
                      </c:pt>
                      <c:pt idx="68">
                        <c:v>-0.67428076333845544</c:v>
                      </c:pt>
                      <c:pt idx="69">
                        <c:v>-0.64473336939551729</c:v>
                      </c:pt>
                      <c:pt idx="70">
                        <c:v>-0.61984122892535976</c:v>
                      </c:pt>
                      <c:pt idx="71">
                        <c:v>-0.59287153731858944</c:v>
                      </c:pt>
                      <c:pt idx="72">
                        <c:v>-0.52331204741125592</c:v>
                      </c:pt>
                      <c:pt idx="73">
                        <c:v>-0.4768364590218428</c:v>
                      </c:pt>
                      <c:pt idx="74">
                        <c:v>-0.43936359222441862</c:v>
                      </c:pt>
                      <c:pt idx="75">
                        <c:v>-0.4059304081926306</c:v>
                      </c:pt>
                      <c:pt idx="76">
                        <c:v>-0.3955041793403698</c:v>
                      </c:pt>
                      <c:pt idx="77">
                        <c:v>-0.3708428778853915</c:v>
                      </c:pt>
                      <c:pt idx="78">
                        <c:v>-0.34052602055852271</c:v>
                      </c:pt>
                      <c:pt idx="79">
                        <c:v>-0.32879170395357982</c:v>
                      </c:pt>
                      <c:pt idx="80">
                        <c:v>-0.29601256379813279</c:v>
                      </c:pt>
                      <c:pt idx="81">
                        <c:v>-0.26204075539759331</c:v>
                      </c:pt>
                      <c:pt idx="82">
                        <c:v>-0.23187779074751061</c:v>
                      </c:pt>
                      <c:pt idx="83">
                        <c:v>-0.19355851422776271</c:v>
                      </c:pt>
                      <c:pt idx="84">
                        <c:v>-0.1716288077857383</c:v>
                      </c:pt>
                      <c:pt idx="85">
                        <c:v>-0.14177362848922789</c:v>
                      </c:pt>
                      <c:pt idx="86">
                        <c:v>-0.1165737026654981</c:v>
                      </c:pt>
                      <c:pt idx="87">
                        <c:v>-9.9914820403398871E-2</c:v>
                      </c:pt>
                      <c:pt idx="88">
                        <c:v>-8.4756391739964465E-2</c:v>
                      </c:pt>
                      <c:pt idx="89">
                        <c:v>-6.7481938770720687E-2</c:v>
                      </c:pt>
                      <c:pt idx="90">
                        <c:v>-5.0245958970673445E-2</c:v>
                      </c:pt>
                      <c:pt idx="91">
                        <c:v>-3.439501326170142E-2</c:v>
                      </c:pt>
                      <c:pt idx="92">
                        <c:v>-2.6969691606770357E-2</c:v>
                      </c:pt>
                      <c:pt idx="93">
                        <c:v>-9.6567654683300409E-3</c:v>
                      </c:pt>
                      <c:pt idx="94">
                        <c:v>-8.1178387004686801E-3</c:v>
                      </c:pt>
                      <c:pt idx="95">
                        <c:v>-6.50196559421425E-3</c:v>
                      </c:pt>
                      <c:pt idx="96">
                        <c:v>-5.4247168567112987E-3</c:v>
                      </c:pt>
                      <c:pt idx="97">
                        <c:v>-4.6937266419771516E-3</c:v>
                      </c:pt>
                      <c:pt idx="98">
                        <c:v>-3.3856388892949943E-3</c:v>
                      </c:pt>
                      <c:pt idx="99">
                        <c:v>-3.0393803665261883E-3</c:v>
                      </c:pt>
                      <c:pt idx="100">
                        <c:v>-2.6931218437573822E-3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844-4D3B-A6B1-E93FBAB25F2D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4.6.2'!$T$1</c15:sqref>
                        </c15:formulaRef>
                      </c:ext>
                    </c:extLst>
                    <c:strCache>
                      <c:ptCount val="1"/>
                      <c:pt idx="0">
                        <c:v>Slovenky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 w="12700">
                    <a:solidFill>
                      <a:schemeClr val="bg1">
                        <a:lumMod val="65000"/>
                      </a:schemeClr>
                    </a:solidFill>
                    <a:prstDash val="solid"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4.6.2'!$T$2:$T$102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1.0751187631191819</c:v>
                      </c:pt>
                      <c:pt idx="1">
                        <c:v>1.0312912472889446</c:v>
                      </c:pt>
                      <c:pt idx="2">
                        <c:v>1.0433565335705688</c:v>
                      </c:pt>
                      <c:pt idx="3">
                        <c:v>1.0030177752193556</c:v>
                      </c:pt>
                      <c:pt idx="4">
                        <c:v>0.95770026921578544</c:v>
                      </c:pt>
                      <c:pt idx="5">
                        <c:v>0.94657985475139694</c:v>
                      </c:pt>
                      <c:pt idx="6">
                        <c:v>0.95591954925253375</c:v>
                      </c:pt>
                      <c:pt idx="7">
                        <c:v>0.94934178775562417</c:v>
                      </c:pt>
                      <c:pt idx="8">
                        <c:v>0.90943912408928895</c:v>
                      </c:pt>
                      <c:pt idx="9">
                        <c:v>0.89904553409969701</c:v>
                      </c:pt>
                      <c:pt idx="10">
                        <c:v>0.90133503119530634</c:v>
                      </c:pt>
                      <c:pt idx="11">
                        <c:v>0.96983823794488921</c:v>
                      </c:pt>
                      <c:pt idx="12">
                        <c:v>0.99455027008797481</c:v>
                      </c:pt>
                      <c:pt idx="13">
                        <c:v>1.0008736430187055</c:v>
                      </c:pt>
                      <c:pt idx="14">
                        <c:v>1.0315456358551234</c:v>
                      </c:pt>
                      <c:pt idx="15">
                        <c:v>1.0466272437071538</c:v>
                      </c:pt>
                      <c:pt idx="16">
                        <c:v>1.0786075205982057</c:v>
                      </c:pt>
                      <c:pt idx="17">
                        <c:v>1.1710595937923376</c:v>
                      </c:pt>
                      <c:pt idx="18">
                        <c:v>1.2756859769393132</c:v>
                      </c:pt>
                      <c:pt idx="19">
                        <c:v>1.3017426343607723</c:v>
                      </c:pt>
                      <c:pt idx="20">
                        <c:v>1.3656305056953966</c:v>
                      </c:pt>
                      <c:pt idx="21">
                        <c:v>1.3812572319035243</c:v>
                      </c:pt>
                      <c:pt idx="22">
                        <c:v>1.3879803582953931</c:v>
                      </c:pt>
                      <c:pt idx="23">
                        <c:v>1.4303905663997767</c:v>
                      </c:pt>
                      <c:pt idx="24">
                        <c:v>1.4461626575028637</c:v>
                      </c:pt>
                      <c:pt idx="25">
                        <c:v>1.4815590094254598</c:v>
                      </c:pt>
                      <c:pt idx="26">
                        <c:v>1.5313464859490291</c:v>
                      </c:pt>
                      <c:pt idx="27">
                        <c:v>1.5324003814374845</c:v>
                      </c:pt>
                      <c:pt idx="28">
                        <c:v>1.5306923439217124</c:v>
                      </c:pt>
                      <c:pt idx="29">
                        <c:v>1.5292023537483792</c:v>
                      </c:pt>
                      <c:pt idx="30">
                        <c:v>1.5470095533808967</c:v>
                      </c:pt>
                      <c:pt idx="31">
                        <c:v>1.5522063483756927</c:v>
                      </c:pt>
                      <c:pt idx="32">
                        <c:v>1.6439679383187678</c:v>
                      </c:pt>
                      <c:pt idx="33">
                        <c:v>1.6292860839278758</c:v>
                      </c:pt>
                      <c:pt idx="34">
                        <c:v>1.6123510736651141</c:v>
                      </c:pt>
                      <c:pt idx="35">
                        <c:v>1.6056279472732453</c:v>
                      </c:pt>
                      <c:pt idx="36">
                        <c:v>1.5874936766270693</c:v>
                      </c:pt>
                      <c:pt idx="37">
                        <c:v>1.5793895837330867</c:v>
                      </c:pt>
                      <c:pt idx="38">
                        <c:v>1.5115405190108209</c:v>
                      </c:pt>
                      <c:pt idx="39">
                        <c:v>1.4239581697978265</c:v>
                      </c:pt>
                      <c:pt idx="40">
                        <c:v>1.3412818857897093</c:v>
                      </c:pt>
                      <c:pt idx="41">
                        <c:v>1.3034143306528048</c:v>
                      </c:pt>
                      <c:pt idx="42">
                        <c:v>1.2842261645181736</c:v>
                      </c:pt>
                      <c:pt idx="43">
                        <c:v>1.2290601868811089</c:v>
                      </c:pt>
                      <c:pt idx="44">
                        <c:v>1.2395991417656602</c:v>
                      </c:pt>
                      <c:pt idx="45">
                        <c:v>1.2993077723702036</c:v>
                      </c:pt>
                      <c:pt idx="46">
                        <c:v>1.3393921421552382</c:v>
                      </c:pt>
                      <c:pt idx="47">
                        <c:v>1.3842372122501905</c:v>
                      </c:pt>
                      <c:pt idx="48">
                        <c:v>1.3631956437048278</c:v>
                      </c:pt>
                      <c:pt idx="49">
                        <c:v>1.3140986504323151</c:v>
                      </c:pt>
                      <c:pt idx="50">
                        <c:v>1.3666480599601118</c:v>
                      </c:pt>
                      <c:pt idx="51">
                        <c:v>1.3607244404905194</c:v>
                      </c:pt>
                      <c:pt idx="52">
                        <c:v>1.3426628522918229</c:v>
                      </c:pt>
                      <c:pt idx="53">
                        <c:v>1.4093853390781539</c:v>
                      </c:pt>
                      <c:pt idx="54">
                        <c:v>1.4522316418674157</c:v>
                      </c:pt>
                      <c:pt idx="55">
                        <c:v>1.4986393845831807</c:v>
                      </c:pt>
                      <c:pt idx="56">
                        <c:v>1.4864287334065973</c:v>
                      </c:pt>
                      <c:pt idx="57">
                        <c:v>1.4452904681331078</c:v>
                      </c:pt>
                      <c:pt idx="58">
                        <c:v>1.4211235543461198</c:v>
                      </c:pt>
                      <c:pt idx="59">
                        <c:v>1.4297727655961996</c:v>
                      </c:pt>
                      <c:pt idx="60">
                        <c:v>1.404406591425797</c:v>
                      </c:pt>
                      <c:pt idx="61">
                        <c:v>1.3283444101383293</c:v>
                      </c:pt>
                      <c:pt idx="62">
                        <c:v>1.2171039242707042</c:v>
                      </c:pt>
                      <c:pt idx="63">
                        <c:v>1.1858141306307091</c:v>
                      </c:pt>
                      <c:pt idx="64">
                        <c:v>1.1419139323529925</c:v>
                      </c:pt>
                      <c:pt idx="65">
                        <c:v>0.98095865240927782</c:v>
                      </c:pt>
                      <c:pt idx="66">
                        <c:v>0.91358202359562968</c:v>
                      </c:pt>
                      <c:pt idx="67">
                        <c:v>0.95126787261383527</c:v>
                      </c:pt>
                      <c:pt idx="68">
                        <c:v>0.87564178601124543</c:v>
                      </c:pt>
                      <c:pt idx="69">
                        <c:v>0.86739232822230372</c:v>
                      </c:pt>
                      <c:pt idx="70">
                        <c:v>0.8536553456486472</c:v>
                      </c:pt>
                      <c:pt idx="71">
                        <c:v>0.82676284008117185</c:v>
                      </c:pt>
                      <c:pt idx="72">
                        <c:v>0.77588512684540734</c:v>
                      </c:pt>
                      <c:pt idx="73">
                        <c:v>0.72522546095208185</c:v>
                      </c:pt>
                      <c:pt idx="74">
                        <c:v>0.68862984864607135</c:v>
                      </c:pt>
                      <c:pt idx="75">
                        <c:v>0.66122856594623824</c:v>
                      </c:pt>
                      <c:pt idx="76">
                        <c:v>0.65272471959111766</c:v>
                      </c:pt>
                      <c:pt idx="77">
                        <c:v>0.62165297329356151</c:v>
                      </c:pt>
                      <c:pt idx="78">
                        <c:v>0.60072042841941842</c:v>
                      </c:pt>
                      <c:pt idx="79">
                        <c:v>0.60155627656543453</c:v>
                      </c:pt>
                      <c:pt idx="80">
                        <c:v>0.56009094027828654</c:v>
                      </c:pt>
                      <c:pt idx="81">
                        <c:v>0.52080607741552842</c:v>
                      </c:pt>
                      <c:pt idx="82">
                        <c:v>0.46291450799797651</c:v>
                      </c:pt>
                      <c:pt idx="83">
                        <c:v>0.420686006012292</c:v>
                      </c:pt>
                      <c:pt idx="84">
                        <c:v>0.36770050179961739</c:v>
                      </c:pt>
                      <c:pt idx="85">
                        <c:v>0.32652589530238801</c:v>
                      </c:pt>
                      <c:pt idx="86">
                        <c:v>0.27448526290694902</c:v>
                      </c:pt>
                      <c:pt idx="87">
                        <c:v>0.23868915752321479</c:v>
                      </c:pt>
                      <c:pt idx="88">
                        <c:v>0.21670271716061656</c:v>
                      </c:pt>
                      <c:pt idx="89">
                        <c:v>0.17076741035346926</c:v>
                      </c:pt>
                      <c:pt idx="90">
                        <c:v>0.13762421430274274</c:v>
                      </c:pt>
                      <c:pt idx="91">
                        <c:v>8.7546007989254618E-2</c:v>
                      </c:pt>
                      <c:pt idx="92">
                        <c:v>6.6686145562591212E-2</c:v>
                      </c:pt>
                      <c:pt idx="93">
                        <c:v>2.532983294666271E-2</c:v>
                      </c:pt>
                      <c:pt idx="94">
                        <c:v>2.016937917560661E-2</c:v>
                      </c:pt>
                      <c:pt idx="95">
                        <c:v>1.4972584180810673E-2</c:v>
                      </c:pt>
                      <c:pt idx="96">
                        <c:v>1.4718195614631847E-2</c:v>
                      </c:pt>
                      <c:pt idx="97">
                        <c:v>1.2937475651380096E-2</c:v>
                      </c:pt>
                      <c:pt idx="98">
                        <c:v>8.7945761450392776E-3</c:v>
                      </c:pt>
                      <c:pt idx="99">
                        <c:v>6.468737825690048E-3</c:v>
                      </c:pt>
                      <c:pt idx="100">
                        <c:v>8.0677516702426441E-3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844-4D3B-A6B1-E93FBAB25F2D}"/>
                  </c:ext>
                </c:extLst>
              </c15:ser>
            </c15:filteredBarSeries>
          </c:ext>
        </c:extLst>
      </c:barChart>
      <c:catAx>
        <c:axId val="11430179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7999192408641229E-2"/>
              <c:y val="0.407635630803891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265275728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265275728"/>
        <c:scaling>
          <c:orientation val="minMax"/>
          <c:max val="3.5"/>
          <c:min val="-3.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podiel žien (%) </a:t>
                </a:r>
              </a:p>
            </c:rich>
          </c:tx>
          <c:layout>
            <c:manualLayout>
              <c:xMode val="edge"/>
              <c:yMode val="edge"/>
              <c:x val="0.6508952134407856"/>
              <c:y val="0.9570727040414911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;[Black]#,##0.0" sourceLinked="0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114301792"/>
        <c:crosses val="autoZero"/>
        <c:crossBetween val="midCat"/>
        <c:majorUnit val="1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56450635978192"/>
          <c:y val="5.4592060948133694E-2"/>
          <c:w val="0.84191762568140516"/>
          <c:h val="0.861385176410470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4.6.3'!$S$1</c:f>
              <c:strCache>
                <c:ptCount val="1"/>
                <c:pt idx="0">
                  <c:v>Slováci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'G 4.6.3'!$R$2:$R$102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4.6.3'!$S$2:$S$102</c:f>
              <c:numCache>
                <c:formatCode>0.0</c:formatCode>
                <c:ptCount val="101"/>
                <c:pt idx="0">
                  <c:v>-0.95825631328446148</c:v>
                </c:pt>
                <c:pt idx="1">
                  <c:v>-1.0499342451894913</c:v>
                </c:pt>
                <c:pt idx="2">
                  <c:v>-1.1227485625581357</c:v>
                </c:pt>
                <c:pt idx="3">
                  <c:v>-1.1286410506688931</c:v>
                </c:pt>
                <c:pt idx="4">
                  <c:v>-1.1576825992147686</c:v>
                </c:pt>
                <c:pt idx="5">
                  <c:v>-1.183663114975835</c:v>
                </c:pt>
                <c:pt idx="6">
                  <c:v>-1.1918131147653892</c:v>
                </c:pt>
                <c:pt idx="7">
                  <c:v>-1.1815586549362789</c:v>
                </c:pt>
                <c:pt idx="8">
                  <c:v>-1.154391988971099</c:v>
                </c:pt>
                <c:pt idx="9">
                  <c:v>-1.1271105342764887</c:v>
                </c:pt>
                <c:pt idx="10">
                  <c:v>-1.1257713324331347</c:v>
                </c:pt>
                <c:pt idx="11">
                  <c:v>-1.1444818953302798</c:v>
                </c:pt>
                <c:pt idx="12">
                  <c:v>-1.1194579523144661</c:v>
                </c:pt>
                <c:pt idx="13">
                  <c:v>-1.1232842432954773</c:v>
                </c:pt>
                <c:pt idx="14">
                  <c:v>-1.1550424584378709</c:v>
                </c:pt>
                <c:pt idx="15">
                  <c:v>-1.1029666381863075</c:v>
                </c:pt>
                <c:pt idx="16">
                  <c:v>-1.0469114753144926</c:v>
                </c:pt>
                <c:pt idx="17">
                  <c:v>-1.0363126492970913</c:v>
                </c:pt>
                <c:pt idx="18">
                  <c:v>-1.0500107710091116</c:v>
                </c:pt>
                <c:pt idx="19">
                  <c:v>-1.032792461594561</c:v>
                </c:pt>
                <c:pt idx="20">
                  <c:v>-0.9913537302702089</c:v>
                </c:pt>
                <c:pt idx="21">
                  <c:v>-0.97329363683983561</c:v>
                </c:pt>
                <c:pt idx="22">
                  <c:v>-0.99651922309457408</c:v>
                </c:pt>
                <c:pt idx="23">
                  <c:v>-1.0543344798176544</c:v>
                </c:pt>
                <c:pt idx="24">
                  <c:v>-1.0687595968160668</c:v>
                </c:pt>
                <c:pt idx="25">
                  <c:v>-1.0973802533540311</c:v>
                </c:pt>
                <c:pt idx="26">
                  <c:v>-1.1264983277195268</c:v>
                </c:pt>
                <c:pt idx="27">
                  <c:v>-1.1507952754489483</c:v>
                </c:pt>
                <c:pt idx="28">
                  <c:v>-1.1644551342511584</c:v>
                </c:pt>
                <c:pt idx="29">
                  <c:v>-1.2529955075517594</c:v>
                </c:pt>
                <c:pt idx="30">
                  <c:v>-1.388790574467849</c:v>
                </c:pt>
                <c:pt idx="31">
                  <c:v>-1.4014173347051861</c:v>
                </c:pt>
                <c:pt idx="32">
                  <c:v>-1.472356769493135</c:v>
                </c:pt>
                <c:pt idx="33">
                  <c:v>-1.4969215575912274</c:v>
                </c:pt>
                <c:pt idx="34">
                  <c:v>-1.4860166282953453</c:v>
                </c:pt>
                <c:pt idx="35">
                  <c:v>-1.537862871088048</c:v>
                </c:pt>
                <c:pt idx="36">
                  <c:v>-1.5369445612526054</c:v>
                </c:pt>
                <c:pt idx="37">
                  <c:v>-1.5940710855991036</c:v>
                </c:pt>
                <c:pt idx="38">
                  <c:v>-1.6423206148696554</c:v>
                </c:pt>
                <c:pt idx="39">
                  <c:v>-1.6433919763443388</c:v>
                </c:pt>
                <c:pt idx="40">
                  <c:v>-1.6583527740800927</c:v>
                </c:pt>
                <c:pt idx="41">
                  <c:v>-1.6653931494851535</c:v>
                </c:pt>
                <c:pt idx="42">
                  <c:v>-1.6506236662984497</c:v>
                </c:pt>
                <c:pt idx="43">
                  <c:v>-1.6883891582810313</c:v>
                </c:pt>
                <c:pt idx="44">
                  <c:v>-1.7536656824170833</c:v>
                </c:pt>
                <c:pt idx="45">
                  <c:v>-1.7450182647999979</c:v>
                </c:pt>
                <c:pt idx="46">
                  <c:v>-1.7561910344645506</c:v>
                </c:pt>
                <c:pt idx="47">
                  <c:v>-1.7415746029170878</c:v>
                </c:pt>
                <c:pt idx="48">
                  <c:v>-1.6763363416908454</c:v>
                </c:pt>
                <c:pt idx="49">
                  <c:v>-1.6735048863648974</c:v>
                </c:pt>
                <c:pt idx="50">
                  <c:v>-1.5753605227019585</c:v>
                </c:pt>
                <c:pt idx="51">
                  <c:v>-1.4711706192890215</c:v>
                </c:pt>
                <c:pt idx="52">
                  <c:v>-1.3858825933222805</c:v>
                </c:pt>
                <c:pt idx="53">
                  <c:v>-1.3275699187716687</c:v>
                </c:pt>
                <c:pt idx="54">
                  <c:v>-1.2948168679742122</c:v>
                </c:pt>
                <c:pt idx="55">
                  <c:v>-1.2239156960960735</c:v>
                </c:pt>
                <c:pt idx="56">
                  <c:v>-1.2246809542922759</c:v>
                </c:pt>
                <c:pt idx="57">
                  <c:v>-1.2563243807052391</c:v>
                </c:pt>
                <c:pt idx="58">
                  <c:v>-1.2730835352020682</c:v>
                </c:pt>
                <c:pt idx="59">
                  <c:v>-1.3189225011545833</c:v>
                </c:pt>
                <c:pt idx="60">
                  <c:v>-1.2899574784283279</c:v>
                </c:pt>
                <c:pt idx="61">
                  <c:v>-1.2143499686435455</c:v>
                </c:pt>
                <c:pt idx="62">
                  <c:v>-1.2303056020343623</c:v>
                </c:pt>
                <c:pt idx="63">
                  <c:v>-1.2132403442590523</c:v>
                </c:pt>
                <c:pt idx="64">
                  <c:v>-1.176852317029635</c:v>
                </c:pt>
                <c:pt idx="65">
                  <c:v>-1.1949124104600082</c:v>
                </c:pt>
                <c:pt idx="66">
                  <c:v>-1.2014171051277274</c:v>
                </c:pt>
                <c:pt idx="67">
                  <c:v>-1.1806020821910261</c:v>
                </c:pt>
                <c:pt idx="68">
                  <c:v>-1.1439844775027483</c:v>
                </c:pt>
                <c:pt idx="69">
                  <c:v>-1.089918985941059</c:v>
                </c:pt>
                <c:pt idx="70">
                  <c:v>-1.0409424613841149</c:v>
                </c:pt>
                <c:pt idx="71">
                  <c:v>-0.99032063170533591</c:v>
                </c:pt>
                <c:pt idx="72">
                  <c:v>-0.93043917785250951</c:v>
                </c:pt>
                <c:pt idx="73">
                  <c:v>-0.84851828794905837</c:v>
                </c:pt>
                <c:pt idx="74">
                  <c:v>-0.73541312655036528</c:v>
                </c:pt>
                <c:pt idx="75">
                  <c:v>-0.68639833908361092</c:v>
                </c:pt>
                <c:pt idx="76">
                  <c:v>-0.61607111085262389</c:v>
                </c:pt>
                <c:pt idx="77">
                  <c:v>-0.4919844943384285</c:v>
                </c:pt>
                <c:pt idx="78">
                  <c:v>-0.4193997544286448</c:v>
                </c:pt>
                <c:pt idx="79">
                  <c:v>-0.39720726673877954</c:v>
                </c:pt>
                <c:pt idx="80">
                  <c:v>-0.35010562476253082</c:v>
                </c:pt>
                <c:pt idx="81">
                  <c:v>-0.31490374773722718</c:v>
                </c:pt>
                <c:pt idx="82">
                  <c:v>-0.28180633075147971</c:v>
                </c:pt>
                <c:pt idx="83">
                  <c:v>-0.24779060393028957</c:v>
                </c:pt>
                <c:pt idx="84">
                  <c:v>-0.2018751121581544</c:v>
                </c:pt>
                <c:pt idx="85">
                  <c:v>-0.16919858718031816</c:v>
                </c:pt>
                <c:pt idx="86">
                  <c:v>-0.13824389314393704</c:v>
                </c:pt>
                <c:pt idx="87">
                  <c:v>-0.11524788434805933</c:v>
                </c:pt>
                <c:pt idx="88">
                  <c:v>-9.6039903623382772E-2</c:v>
                </c:pt>
                <c:pt idx="89">
                  <c:v>-8.2800936829083793E-2</c:v>
                </c:pt>
                <c:pt idx="90">
                  <c:v>-6.7419247085418507E-2</c:v>
                </c:pt>
                <c:pt idx="91">
                  <c:v>-5.5175115946182456E-2</c:v>
                </c:pt>
                <c:pt idx="92">
                  <c:v>-4.1132628045871103E-2</c:v>
                </c:pt>
                <c:pt idx="93">
                  <c:v>-2.9194600185115958E-2</c:v>
                </c:pt>
                <c:pt idx="94">
                  <c:v>-2.2192487689865342E-2</c:v>
                </c:pt>
                <c:pt idx="95">
                  <c:v>-1.5534741382905738E-2</c:v>
                </c:pt>
                <c:pt idx="96">
                  <c:v>-1.1440610033223685E-2</c:v>
                </c:pt>
                <c:pt idx="97">
                  <c:v>-9.2213612642371504E-3</c:v>
                </c:pt>
                <c:pt idx="98">
                  <c:v>-6.6577463069596027E-3</c:v>
                </c:pt>
                <c:pt idx="99">
                  <c:v>-6.19859138923825E-3</c:v>
                </c:pt>
                <c:pt idx="100">
                  <c:v>-1.5496478473095626E-2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98-45D8-A948-34B849B91B66}"/>
            </c:ext>
          </c:extLst>
        </c:ser>
        <c:ser>
          <c:idx val="1"/>
          <c:order val="1"/>
          <c:tx>
            <c:strRef>
              <c:f>'G 4.6.3'!$T$1</c:f>
              <c:strCache>
                <c:ptCount val="1"/>
                <c:pt idx="0">
                  <c:v>Slovenky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'G 4.6.3'!$R$2:$R$102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4.6.3'!$T$2:$T$102</c:f>
              <c:numCache>
                <c:formatCode>0.0</c:formatCode>
                <c:ptCount val="101"/>
                <c:pt idx="0">
                  <c:v>0.86922501934282481</c:v>
                </c:pt>
                <c:pt idx="1">
                  <c:v>0.95045759805100094</c:v>
                </c:pt>
                <c:pt idx="2">
                  <c:v>1.0334022535301566</c:v>
                </c:pt>
                <c:pt idx="3">
                  <c:v>1.0301966629802377</c:v>
                </c:pt>
                <c:pt idx="4">
                  <c:v>1.0550399897421103</c:v>
                </c:pt>
                <c:pt idx="5">
                  <c:v>1.0647296157225474</c:v>
                </c:pt>
                <c:pt idx="6">
                  <c:v>1.0777705409142635</c:v>
                </c:pt>
                <c:pt idx="7">
                  <c:v>1.0742006787109446</c:v>
                </c:pt>
                <c:pt idx="8">
                  <c:v>1.0348229129784161</c:v>
                </c:pt>
                <c:pt idx="9">
                  <c:v>1.0302695173109175</c:v>
                </c:pt>
                <c:pt idx="10">
                  <c:v>1.02170913345602</c:v>
                </c:pt>
                <c:pt idx="11">
                  <c:v>1.0199606295197006</c:v>
                </c:pt>
                <c:pt idx="12">
                  <c:v>1.0205070369998004</c:v>
                </c:pt>
                <c:pt idx="13">
                  <c:v>1.0427640350225338</c:v>
                </c:pt>
                <c:pt idx="14">
                  <c:v>1.0374820960482354</c:v>
                </c:pt>
                <c:pt idx="15">
                  <c:v>0.99825003897706688</c:v>
                </c:pt>
                <c:pt idx="16">
                  <c:v>0.9505668795470209</c:v>
                </c:pt>
                <c:pt idx="17">
                  <c:v>0.93796308033938458</c:v>
                </c:pt>
                <c:pt idx="18">
                  <c:v>0.94408284411650278</c:v>
                </c:pt>
                <c:pt idx="19">
                  <c:v>0.93093263742876664</c:v>
                </c:pt>
                <c:pt idx="20">
                  <c:v>0.9016451964954153</c:v>
                </c:pt>
                <c:pt idx="21">
                  <c:v>0.88528939925776007</c:v>
                </c:pt>
                <c:pt idx="22">
                  <c:v>0.89115417287749832</c:v>
                </c:pt>
                <c:pt idx="23">
                  <c:v>0.96036578702347797</c:v>
                </c:pt>
                <c:pt idx="24">
                  <c:v>0.9804371551258122</c:v>
                </c:pt>
                <c:pt idx="25">
                  <c:v>0.99482588543510797</c:v>
                </c:pt>
                <c:pt idx="26">
                  <c:v>1.0203613283384405</c:v>
                </c:pt>
                <c:pt idx="27">
                  <c:v>1.0332565448687967</c:v>
                </c:pt>
                <c:pt idx="28">
                  <c:v>1.066223129501487</c:v>
                </c:pt>
                <c:pt idx="29">
                  <c:v>1.1525919385226018</c:v>
                </c:pt>
                <c:pt idx="30">
                  <c:v>1.2564093597415711</c:v>
                </c:pt>
                <c:pt idx="31">
                  <c:v>1.2801234443779042</c:v>
                </c:pt>
                <c:pt idx="32">
                  <c:v>1.3392447337247069</c:v>
                </c:pt>
                <c:pt idx="33">
                  <c:v>1.3529777750578829</c:v>
                </c:pt>
                <c:pt idx="34">
                  <c:v>1.3547262789942023</c:v>
                </c:pt>
                <c:pt idx="35">
                  <c:v>1.4035751077151279</c:v>
                </c:pt>
                <c:pt idx="36">
                  <c:v>1.4129368892075052</c:v>
                </c:pt>
                <c:pt idx="37">
                  <c:v>1.4428800191169764</c:v>
                </c:pt>
                <c:pt idx="38">
                  <c:v>1.4861554915408837</c:v>
                </c:pt>
                <c:pt idx="39">
                  <c:v>1.4888511017760429</c:v>
                </c:pt>
                <c:pt idx="40">
                  <c:v>1.4828041923296045</c:v>
                </c:pt>
                <c:pt idx="41">
                  <c:v>1.4838241529591243</c:v>
                </c:pt>
                <c:pt idx="42">
                  <c:v>1.4911824403578022</c:v>
                </c:pt>
                <c:pt idx="43">
                  <c:v>1.5033491135813586</c:v>
                </c:pt>
                <c:pt idx="44">
                  <c:v>1.5979868891346509</c:v>
                </c:pt>
                <c:pt idx="45">
                  <c:v>1.5882608359888737</c:v>
                </c:pt>
                <c:pt idx="46">
                  <c:v>1.5650203045019604</c:v>
                </c:pt>
                <c:pt idx="47">
                  <c:v>1.5638546352110809</c:v>
                </c:pt>
                <c:pt idx="48">
                  <c:v>1.5507044285233447</c:v>
                </c:pt>
                <c:pt idx="49">
                  <c:v>1.5432368596286468</c:v>
                </c:pt>
                <c:pt idx="50">
                  <c:v>1.4795257474490056</c:v>
                </c:pt>
                <c:pt idx="51">
                  <c:v>1.3950511510255705</c:v>
                </c:pt>
                <c:pt idx="52">
                  <c:v>1.3116329423969948</c:v>
                </c:pt>
                <c:pt idx="53">
                  <c:v>1.2665361117060883</c:v>
                </c:pt>
                <c:pt idx="54">
                  <c:v>1.2456633459662743</c:v>
                </c:pt>
                <c:pt idx="55">
                  <c:v>1.1910225979562903</c:v>
                </c:pt>
                <c:pt idx="56">
                  <c:v>1.2010764955901274</c:v>
                </c:pt>
                <c:pt idx="57">
                  <c:v>1.2592142514727502</c:v>
                </c:pt>
                <c:pt idx="58">
                  <c:v>1.2894487987049414</c:v>
                </c:pt>
                <c:pt idx="59">
                  <c:v>1.3270416333358104</c:v>
                </c:pt>
                <c:pt idx="60">
                  <c:v>1.3119607868850549</c:v>
                </c:pt>
                <c:pt idx="61">
                  <c:v>1.2524023715541723</c:v>
                </c:pt>
                <c:pt idx="62">
                  <c:v>1.2995026963387784</c:v>
                </c:pt>
                <c:pt idx="63">
                  <c:v>1.2835111707545233</c:v>
                </c:pt>
                <c:pt idx="64">
                  <c:v>1.2572836117097308</c:v>
                </c:pt>
                <c:pt idx="65">
                  <c:v>1.3146563971202139</c:v>
                </c:pt>
                <c:pt idx="66">
                  <c:v>1.341685353802486</c:v>
                </c:pt>
                <c:pt idx="67">
                  <c:v>1.3746519384351765</c:v>
                </c:pt>
                <c:pt idx="68">
                  <c:v>1.3531963380499228</c:v>
                </c:pt>
                <c:pt idx="69">
                  <c:v>1.3019068892512178</c:v>
                </c:pt>
                <c:pt idx="70">
                  <c:v>1.2683210428077476</c:v>
                </c:pt>
                <c:pt idx="71">
                  <c:v>1.2533130506876722</c:v>
                </c:pt>
                <c:pt idx="72">
                  <c:v>1.2165580408596228</c:v>
                </c:pt>
                <c:pt idx="73">
                  <c:v>1.1368189759303862</c:v>
                </c:pt>
                <c:pt idx="74">
                  <c:v>1.0191228047168808</c:v>
                </c:pt>
                <c:pt idx="75">
                  <c:v>0.97821509804007278</c:v>
                </c:pt>
                <c:pt idx="76">
                  <c:v>0.91920309018929014</c:v>
                </c:pt>
                <c:pt idx="77">
                  <c:v>0.76996099379135385</c:v>
                </c:pt>
                <c:pt idx="78">
                  <c:v>0.6849399898878189</c:v>
                </c:pt>
                <c:pt idx="79">
                  <c:v>0.69368250956941635</c:v>
                </c:pt>
                <c:pt idx="80">
                  <c:v>0.61503625960037944</c:v>
                </c:pt>
                <c:pt idx="81">
                  <c:v>0.5879708757527673</c:v>
                </c:pt>
                <c:pt idx="82">
                  <c:v>0.548228838366839</c:v>
                </c:pt>
                <c:pt idx="83">
                  <c:v>0.50090995059019294</c:v>
                </c:pt>
                <c:pt idx="84">
                  <c:v>0.4338475391992726</c:v>
                </c:pt>
                <c:pt idx="85">
                  <c:v>0.37997176166142843</c:v>
                </c:pt>
                <c:pt idx="86">
                  <c:v>0.32227113176288541</c:v>
                </c:pt>
                <c:pt idx="87">
                  <c:v>0.28231053138491713</c:v>
                </c:pt>
                <c:pt idx="88">
                  <c:v>0.24180352352684903</c:v>
                </c:pt>
                <c:pt idx="89">
                  <c:v>0.19801807078818184</c:v>
                </c:pt>
                <c:pt idx="90">
                  <c:v>0.16658142709977108</c:v>
                </c:pt>
                <c:pt idx="91">
                  <c:v>0.1454172440372373</c:v>
                </c:pt>
                <c:pt idx="92">
                  <c:v>0.10713229326490856</c:v>
                </c:pt>
                <c:pt idx="93">
                  <c:v>8.0941161385456234E-2</c:v>
                </c:pt>
                <c:pt idx="94">
                  <c:v>5.8866299189422711E-2</c:v>
                </c:pt>
                <c:pt idx="95">
                  <c:v>4.2255511794387593E-2</c:v>
                </c:pt>
                <c:pt idx="96">
                  <c:v>2.8595324791891606E-2</c:v>
                </c:pt>
                <c:pt idx="97">
                  <c:v>1.9962086606314138E-2</c:v>
                </c:pt>
                <c:pt idx="98">
                  <c:v>1.4024458655895883E-2</c:v>
                </c:pt>
                <c:pt idx="99">
                  <c:v>9.9081889724770902E-3</c:v>
                </c:pt>
                <c:pt idx="100">
                  <c:v>2.0253503929034054E-2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98-45D8-A948-34B849B91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4301792"/>
        <c:axId val="26527572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'G 4.6.3'!$U$1</c15:sqref>
                        </c15:formulaRef>
                      </c:ext>
                    </c:extLst>
                    <c:strCache>
                      <c:ptCount val="1"/>
                      <c:pt idx="0">
                        <c:v>cudzinci</c:v>
                      </c:pt>
                    </c:strCache>
                  </c:strRef>
                </c:tx>
                <c:spPr>
                  <a:noFill/>
                  <a:ln>
                    <a:solidFill>
                      <a:srgbClr val="000080"/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 4.6.3'!$R$2:$R$102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 4.6.3'!$U$2:$U$102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-0.31861389788556232</c:v>
                      </c:pt>
                      <c:pt idx="1">
                        <c:v>-0.21855333491323697</c:v>
                      </c:pt>
                      <c:pt idx="2">
                        <c:v>-0.22645285304263105</c:v>
                      </c:pt>
                      <c:pt idx="3">
                        <c:v>-8.9527872133133207E-2</c:v>
                      </c:pt>
                      <c:pt idx="4">
                        <c:v>-0.1843220896858625</c:v>
                      </c:pt>
                      <c:pt idx="5">
                        <c:v>-0.19748795323485269</c:v>
                      </c:pt>
                      <c:pt idx="6">
                        <c:v>-0.25541775285040946</c:v>
                      </c:pt>
                      <c:pt idx="7">
                        <c:v>-0.24751823472101536</c:v>
                      </c:pt>
                      <c:pt idx="8">
                        <c:v>-0.32124707059536034</c:v>
                      </c:pt>
                      <c:pt idx="9">
                        <c:v>-0.32388024330515841</c:v>
                      </c:pt>
                      <c:pt idx="10">
                        <c:v>-0.30808120704637015</c:v>
                      </c:pt>
                      <c:pt idx="11">
                        <c:v>-0.45027253337546413</c:v>
                      </c:pt>
                      <c:pt idx="12">
                        <c:v>-0.368644179371725</c:v>
                      </c:pt>
                      <c:pt idx="13">
                        <c:v>-0.42130763356768575</c:v>
                      </c:pt>
                      <c:pt idx="14">
                        <c:v>-0.43447349711667593</c:v>
                      </c:pt>
                      <c:pt idx="15">
                        <c:v>-0.44500618795586799</c:v>
                      </c:pt>
                      <c:pt idx="16">
                        <c:v>-0.41867446085788768</c:v>
                      </c:pt>
                      <c:pt idx="17">
                        <c:v>-0.36337783395212891</c:v>
                      </c:pt>
                      <c:pt idx="18">
                        <c:v>-0.37391052479132109</c:v>
                      </c:pt>
                      <c:pt idx="19">
                        <c:v>-0.39497590646970537</c:v>
                      </c:pt>
                      <c:pt idx="20">
                        <c:v>-0.39497590646970537</c:v>
                      </c:pt>
                      <c:pt idx="21">
                        <c:v>-0.4002422518893014</c:v>
                      </c:pt>
                      <c:pt idx="22">
                        <c:v>-0.40814177001869556</c:v>
                      </c:pt>
                      <c:pt idx="23">
                        <c:v>-0.53980040550859731</c:v>
                      </c:pt>
                      <c:pt idx="24">
                        <c:v>-0.57403165073597184</c:v>
                      </c:pt>
                      <c:pt idx="25">
                        <c:v>-0.62406193222213446</c:v>
                      </c:pt>
                      <c:pt idx="26">
                        <c:v>-0.89791189404113025</c:v>
                      </c:pt>
                      <c:pt idx="27">
                        <c:v>-0.84261526713537149</c:v>
                      </c:pt>
                      <c:pt idx="28">
                        <c:v>-1.2323248281854806</c:v>
                      </c:pt>
                      <c:pt idx="29">
                        <c:v>-1.403481054322353</c:v>
                      </c:pt>
                      <c:pt idx="30">
                        <c:v>-1.4824762356162942</c:v>
                      </c:pt>
                      <c:pt idx="31">
                        <c:v>-1.7563261974352897</c:v>
                      </c:pt>
                      <c:pt idx="32">
                        <c:v>-1.848487242278221</c:v>
                      </c:pt>
                      <c:pt idx="33">
                        <c:v>-2.0828396134502465</c:v>
                      </c:pt>
                      <c:pt idx="34">
                        <c:v>-2.2065987308107538</c:v>
                      </c:pt>
                      <c:pt idx="35">
                        <c:v>-2.5304789741159119</c:v>
                      </c:pt>
                      <c:pt idx="36">
                        <c:v>-2.5041472470179316</c:v>
                      </c:pt>
                      <c:pt idx="37">
                        <c:v>-2.6832029912841984</c:v>
                      </c:pt>
                      <c:pt idx="38">
                        <c:v>-2.7858967269663215</c:v>
                      </c:pt>
                      <c:pt idx="39">
                        <c:v>-2.8596255628406668</c:v>
                      </c:pt>
                      <c:pt idx="40">
                        <c:v>-2.8280274903230906</c:v>
                      </c:pt>
                      <c:pt idx="41">
                        <c:v>-2.6753034731548042</c:v>
                      </c:pt>
                      <c:pt idx="42">
                        <c:v>-2.7253337546409671</c:v>
                      </c:pt>
                      <c:pt idx="43">
                        <c:v>-2.727966927350765</c:v>
                      </c:pt>
                      <c:pt idx="44">
                        <c:v>-2.7832635542565236</c:v>
                      </c:pt>
                      <c:pt idx="45">
                        <c:v>-2.7200674092213708</c:v>
                      </c:pt>
                      <c:pt idx="46">
                        <c:v>-2.7332332727703612</c:v>
                      </c:pt>
                      <c:pt idx="47">
                        <c:v>-2.6542380914764201</c:v>
                      </c:pt>
                      <c:pt idx="48">
                        <c:v>-2.6042078099902572</c:v>
                      </c:pt>
                      <c:pt idx="49">
                        <c:v>-2.4962477288885379</c:v>
                      </c:pt>
                      <c:pt idx="50">
                        <c:v>-2.2724280485557049</c:v>
                      </c:pt>
                      <c:pt idx="51">
                        <c:v>-2.3382573663006556</c:v>
                      </c:pt>
                      <c:pt idx="52">
                        <c:v>-2.2408299760381283</c:v>
                      </c:pt>
                      <c:pt idx="53">
                        <c:v>-2.2013323853911579</c:v>
                      </c:pt>
                      <c:pt idx="54">
                        <c:v>-2.0670405771914582</c:v>
                      </c:pt>
                      <c:pt idx="55">
                        <c:v>-1.9696131869289306</c:v>
                      </c:pt>
                      <c:pt idx="56">
                        <c:v>-1.8695526239566052</c:v>
                      </c:pt>
                      <c:pt idx="57">
                        <c:v>-1.708929088658925</c:v>
                      </c:pt>
                      <c:pt idx="58">
                        <c:v>-1.6378334254943783</c:v>
                      </c:pt>
                      <c:pt idx="59">
                        <c:v>-1.5588382442004372</c:v>
                      </c:pt>
                      <c:pt idx="60">
                        <c:v>-1.4377122995497273</c:v>
                      </c:pt>
                      <c:pt idx="61">
                        <c:v>-1.2955209732206336</c:v>
                      </c:pt>
                      <c:pt idx="62">
                        <c:v>-1.263922900703057</c:v>
                      </c:pt>
                      <c:pt idx="63">
                        <c:v>-1.0137714932722437</c:v>
                      </c:pt>
                      <c:pt idx="64">
                        <c:v>-1.0717012928878005</c:v>
                      </c:pt>
                      <c:pt idx="65">
                        <c:v>-0.85314795797456355</c:v>
                      </c:pt>
                      <c:pt idx="66">
                        <c:v>-0.88737920320193808</c:v>
                      </c:pt>
                      <c:pt idx="67">
                        <c:v>-0.80838402190799696</c:v>
                      </c:pt>
                      <c:pt idx="68">
                        <c:v>-0.85841430339415969</c:v>
                      </c:pt>
                      <c:pt idx="69">
                        <c:v>-0.83734892171577535</c:v>
                      </c:pt>
                      <c:pt idx="70">
                        <c:v>-0.72938884061405584</c:v>
                      </c:pt>
                      <c:pt idx="71">
                        <c:v>-0.66882586828870105</c:v>
                      </c:pt>
                      <c:pt idx="72">
                        <c:v>-0.65566000473971087</c:v>
                      </c:pt>
                      <c:pt idx="73">
                        <c:v>-0.66355952286910502</c:v>
                      </c:pt>
                      <c:pt idx="74">
                        <c:v>-0.56086578718698166</c:v>
                      </c:pt>
                      <c:pt idx="75">
                        <c:v>-0.52400136924980911</c:v>
                      </c:pt>
                      <c:pt idx="76">
                        <c:v>-0.43447349711667593</c:v>
                      </c:pt>
                      <c:pt idx="77">
                        <c:v>-0.3370461068541486</c:v>
                      </c:pt>
                      <c:pt idx="78">
                        <c:v>-0.27384996181899574</c:v>
                      </c:pt>
                      <c:pt idx="79">
                        <c:v>-0.27648313452879375</c:v>
                      </c:pt>
                      <c:pt idx="80">
                        <c:v>-0.25278458014061139</c:v>
                      </c:pt>
                      <c:pt idx="81">
                        <c:v>-0.18168891697606446</c:v>
                      </c:pt>
                      <c:pt idx="82">
                        <c:v>-0.16325670800747821</c:v>
                      </c:pt>
                      <c:pt idx="83">
                        <c:v>-0.15535718987808411</c:v>
                      </c:pt>
                      <c:pt idx="84">
                        <c:v>-0.11059325381151751</c:v>
                      </c:pt>
                      <c:pt idx="85">
                        <c:v>-0.10532690839192144</c:v>
                      </c:pt>
                      <c:pt idx="86">
                        <c:v>-6.8462490454748934E-2</c:v>
                      </c:pt>
                      <c:pt idx="87">
                        <c:v>-5.7929799615556783E-2</c:v>
                      </c:pt>
                      <c:pt idx="88">
                        <c:v>-6.0562972325354819E-2</c:v>
                      </c:pt>
                      <c:pt idx="89">
                        <c:v>-3.1598072517576424E-2</c:v>
                      </c:pt>
                      <c:pt idx="90">
                        <c:v>-3.6864417937172503E-2</c:v>
                      </c:pt>
                      <c:pt idx="91">
                        <c:v>-3.6864417937172503E-2</c:v>
                      </c:pt>
                      <c:pt idx="92">
                        <c:v>-2.6331727097980359E-2</c:v>
                      </c:pt>
                      <c:pt idx="93">
                        <c:v>-2.6331727097980359E-3</c:v>
                      </c:pt>
                      <c:pt idx="94">
                        <c:v>-2.6331727097980359E-3</c:v>
                      </c:pt>
                      <c:pt idx="95">
                        <c:v>-5.2663454195960718E-3</c:v>
                      </c:pt>
                      <c:pt idx="96">
                        <c:v>-5.2663454195960718E-3</c:v>
                      </c:pt>
                      <c:pt idx="97">
                        <c:v>-2.6331727097980359E-3</c:v>
                      </c:pt>
                      <c:pt idx="98">
                        <c:v>0</c:v>
                      </c:pt>
                      <c:pt idx="99">
                        <c:v>-2.6331727097980359E-3</c:v>
                      </c:pt>
                      <c:pt idx="100">
                        <c:v>-7.899518129394106E-3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2C98-45D8-A948-34B849B91B66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4.6.3'!$V$1</c15:sqref>
                        </c15:formulaRef>
                      </c:ext>
                    </c:extLst>
                    <c:strCache>
                      <c:ptCount val="1"/>
                      <c:pt idx="0">
                        <c:v>cudzinky</c:v>
                      </c:pt>
                    </c:strCache>
                  </c:strRef>
                </c:tx>
                <c:spPr>
                  <a:noFill/>
                  <a:ln>
                    <a:solidFill>
                      <a:srgbClr val="800000"/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4.6.3'!$V$2:$V$102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0.4038384646141544</c:v>
                      </c:pt>
                      <c:pt idx="1">
                        <c:v>0.29188324670131949</c:v>
                      </c:pt>
                      <c:pt idx="2">
                        <c:v>0.31987205117952822</c:v>
                      </c:pt>
                      <c:pt idx="3">
                        <c:v>0.1759296281487405</c:v>
                      </c:pt>
                      <c:pt idx="4">
                        <c:v>0.22391043582566972</c:v>
                      </c:pt>
                      <c:pt idx="5">
                        <c:v>0.26389444222311076</c:v>
                      </c:pt>
                      <c:pt idx="6">
                        <c:v>0.27588964414234307</c:v>
                      </c:pt>
                      <c:pt idx="7">
                        <c:v>0.39984006397441024</c:v>
                      </c:pt>
                      <c:pt idx="8">
                        <c:v>0.38784486205517793</c:v>
                      </c:pt>
                      <c:pt idx="9">
                        <c:v>0.49580167932826869</c:v>
                      </c:pt>
                      <c:pt idx="10">
                        <c:v>0.53178728508596562</c:v>
                      </c:pt>
                      <c:pt idx="11">
                        <c:v>0.62375049980008002</c:v>
                      </c:pt>
                      <c:pt idx="12">
                        <c:v>0.61575369852059181</c:v>
                      </c:pt>
                      <c:pt idx="13">
                        <c:v>0.63174730107956822</c:v>
                      </c:pt>
                      <c:pt idx="14">
                        <c:v>0.66373450619752095</c:v>
                      </c:pt>
                      <c:pt idx="15">
                        <c:v>0.54778088764494204</c:v>
                      </c:pt>
                      <c:pt idx="16">
                        <c:v>0.65173930427828874</c:v>
                      </c:pt>
                      <c:pt idx="17">
                        <c:v>0.51579368252698921</c:v>
                      </c:pt>
                      <c:pt idx="18">
                        <c:v>0.59176329468212718</c:v>
                      </c:pt>
                      <c:pt idx="19">
                        <c:v>0.65173930427828874</c:v>
                      </c:pt>
                      <c:pt idx="20">
                        <c:v>0.63974410235905643</c:v>
                      </c:pt>
                      <c:pt idx="21">
                        <c:v>0.57976809276289487</c:v>
                      </c:pt>
                      <c:pt idx="22">
                        <c:v>0.7077169132347062</c:v>
                      </c:pt>
                      <c:pt idx="23">
                        <c:v>0.87964814074370257</c:v>
                      </c:pt>
                      <c:pt idx="24">
                        <c:v>0.9236305477808876</c:v>
                      </c:pt>
                      <c:pt idx="25">
                        <c:v>1.1315473810475809</c:v>
                      </c:pt>
                      <c:pt idx="26">
                        <c:v>1.3434626149540183</c:v>
                      </c:pt>
                      <c:pt idx="27">
                        <c:v>1.5153938424630147</c:v>
                      </c:pt>
                      <c:pt idx="28">
                        <c:v>1.5793682526989206</c:v>
                      </c:pt>
                      <c:pt idx="29">
                        <c:v>1.7872850859656138</c:v>
                      </c:pt>
                      <c:pt idx="30">
                        <c:v>2.0991603358656534</c:v>
                      </c:pt>
                      <c:pt idx="31">
                        <c:v>2.1711315473810475</c:v>
                      </c:pt>
                      <c:pt idx="32">
                        <c:v>2.5349860055977609</c:v>
                      </c:pt>
                      <c:pt idx="33">
                        <c:v>2.7149140343862452</c:v>
                      </c:pt>
                      <c:pt idx="34">
                        <c:v>2.798880447820872</c:v>
                      </c:pt>
                      <c:pt idx="35">
                        <c:v>2.8748500599760094</c:v>
                      </c:pt>
                      <c:pt idx="36">
                        <c:v>3.13874450219912</c:v>
                      </c:pt>
                      <c:pt idx="37">
                        <c:v>2.9828068772491005</c:v>
                      </c:pt>
                      <c:pt idx="38">
                        <c:v>2.8668532586965214</c:v>
                      </c:pt>
                      <c:pt idx="39">
                        <c:v>3.0107956817273092</c:v>
                      </c:pt>
                      <c:pt idx="40">
                        <c:v>2.8908436625349863</c:v>
                      </c:pt>
                      <c:pt idx="41">
                        <c:v>2.8228708516593364</c:v>
                      </c:pt>
                      <c:pt idx="42">
                        <c:v>2.5669732107157137</c:v>
                      </c:pt>
                      <c:pt idx="43">
                        <c:v>2.1871251499400239</c:v>
                      </c:pt>
                      <c:pt idx="44">
                        <c:v>2.3470611755297881</c:v>
                      </c:pt>
                      <c:pt idx="45">
                        <c:v>2.1991203518592561</c:v>
                      </c:pt>
                      <c:pt idx="46">
                        <c:v>2.1551379448220711</c:v>
                      </c:pt>
                      <c:pt idx="47">
                        <c:v>1.9392243102758895</c:v>
                      </c:pt>
                      <c:pt idx="48">
                        <c:v>1.9512195121951219</c:v>
                      </c:pt>
                      <c:pt idx="49">
                        <c:v>1.7193122750899639</c:v>
                      </c:pt>
                      <c:pt idx="50">
                        <c:v>1.8152738904438224</c:v>
                      </c:pt>
                      <c:pt idx="51">
                        <c:v>1.5033986405437825</c:v>
                      </c:pt>
                      <c:pt idx="52">
                        <c:v>1.599360255897641</c:v>
                      </c:pt>
                      <c:pt idx="53">
                        <c:v>1.3714514194322271</c:v>
                      </c:pt>
                      <c:pt idx="54">
                        <c:v>1.2674930027988804</c:v>
                      </c:pt>
                      <c:pt idx="55">
                        <c:v>1.2994802079168333</c:v>
                      </c:pt>
                      <c:pt idx="56">
                        <c:v>1.2315073970411836</c:v>
                      </c:pt>
                      <c:pt idx="57">
                        <c:v>0.98360655737704927</c:v>
                      </c:pt>
                      <c:pt idx="58">
                        <c:v>1.0355857656937224</c:v>
                      </c:pt>
                      <c:pt idx="59">
                        <c:v>1.0875649740103959</c:v>
                      </c:pt>
                      <c:pt idx="60">
                        <c:v>1.0755697720911637</c:v>
                      </c:pt>
                      <c:pt idx="61">
                        <c:v>0.88764494202319077</c:v>
                      </c:pt>
                      <c:pt idx="62">
                        <c:v>0.84766093562574973</c:v>
                      </c:pt>
                      <c:pt idx="63">
                        <c:v>0.73970411835265892</c:v>
                      </c:pt>
                      <c:pt idx="64">
                        <c:v>0.75569772091163534</c:v>
                      </c:pt>
                      <c:pt idx="65">
                        <c:v>0.72770891643342661</c:v>
                      </c:pt>
                      <c:pt idx="66">
                        <c:v>0.71571371451419441</c:v>
                      </c:pt>
                      <c:pt idx="67">
                        <c:v>0.69572171131547378</c:v>
                      </c:pt>
                      <c:pt idx="68">
                        <c:v>0.86365453818472615</c:v>
                      </c:pt>
                      <c:pt idx="69">
                        <c:v>0.76769292283086765</c:v>
                      </c:pt>
                      <c:pt idx="70">
                        <c:v>0.79968012794882048</c:v>
                      </c:pt>
                      <c:pt idx="71">
                        <c:v>0.74370251899240303</c:v>
                      </c:pt>
                      <c:pt idx="72">
                        <c:v>0.74370251899240303</c:v>
                      </c:pt>
                      <c:pt idx="73">
                        <c:v>0.69972011195521799</c:v>
                      </c:pt>
                      <c:pt idx="74">
                        <c:v>0.69572171131547378</c:v>
                      </c:pt>
                      <c:pt idx="75">
                        <c:v>0.57177129148340666</c:v>
                      </c:pt>
                      <c:pt idx="76">
                        <c:v>0.61575369852059181</c:v>
                      </c:pt>
                      <c:pt idx="77">
                        <c:v>0.49580167932826869</c:v>
                      </c:pt>
                      <c:pt idx="78">
                        <c:v>0.43982407037185128</c:v>
                      </c:pt>
                      <c:pt idx="79">
                        <c:v>0.33186725309876047</c:v>
                      </c:pt>
                      <c:pt idx="80">
                        <c:v>0.38784486205517793</c:v>
                      </c:pt>
                      <c:pt idx="81">
                        <c:v>0.29588164734106359</c:v>
                      </c:pt>
                      <c:pt idx="82">
                        <c:v>0.19592163134746102</c:v>
                      </c:pt>
                      <c:pt idx="83">
                        <c:v>0.19992003198720512</c:v>
                      </c:pt>
                      <c:pt idx="84">
                        <c:v>0.1839264294282287</c:v>
                      </c:pt>
                      <c:pt idx="85">
                        <c:v>0.1799280287884846</c:v>
                      </c:pt>
                      <c:pt idx="86">
                        <c:v>0.1519392243102759</c:v>
                      </c:pt>
                      <c:pt idx="87">
                        <c:v>0.12395041983206717</c:v>
                      </c:pt>
                      <c:pt idx="88">
                        <c:v>0.13194722111155538</c:v>
                      </c:pt>
                      <c:pt idx="89">
                        <c:v>7.596961215513795E-2</c:v>
                      </c:pt>
                      <c:pt idx="90">
                        <c:v>7.9968012794882054E-2</c:v>
                      </c:pt>
                      <c:pt idx="91">
                        <c:v>9.9960015993602561E-2</c:v>
                      </c:pt>
                      <c:pt idx="92">
                        <c:v>3.1987205117952819E-2</c:v>
                      </c:pt>
                      <c:pt idx="93">
                        <c:v>1.1995201919232307E-2</c:v>
                      </c:pt>
                      <c:pt idx="94">
                        <c:v>2.7988804478208715E-2</c:v>
                      </c:pt>
                      <c:pt idx="95">
                        <c:v>1.5993602558976409E-2</c:v>
                      </c:pt>
                      <c:pt idx="96">
                        <c:v>1.9992003198720514E-2</c:v>
                      </c:pt>
                      <c:pt idx="97">
                        <c:v>3.9984006397441024E-3</c:v>
                      </c:pt>
                      <c:pt idx="98">
                        <c:v>2.3990403838464614E-2</c:v>
                      </c:pt>
                      <c:pt idx="99">
                        <c:v>0</c:v>
                      </c:pt>
                      <c:pt idx="100">
                        <c:v>2.3990403838464614E-2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C98-45D8-A948-34B849B91B66}"/>
                  </c:ext>
                </c:extLst>
              </c15:ser>
            </c15:filteredBarSeries>
          </c:ext>
        </c:extLst>
      </c:barChart>
      <c:catAx>
        <c:axId val="11430179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5435089844538664E-2"/>
              <c:y val="0.44645881580978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265275728"/>
        <c:crossesAt val="0"/>
        <c:auto val="1"/>
        <c:lblAlgn val="ctr"/>
        <c:lblOffset val="100"/>
        <c:tickLblSkip val="5"/>
        <c:tickMarkSkip val="10"/>
        <c:noMultiLvlLbl val="0"/>
      </c:catAx>
      <c:valAx>
        <c:axId val="265275728"/>
        <c:scaling>
          <c:orientation val="minMax"/>
          <c:max val="3.5"/>
          <c:min val="-3.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podiel žien (%) </a:t>
                </a:r>
              </a:p>
            </c:rich>
          </c:tx>
          <c:layout>
            <c:manualLayout>
              <c:xMode val="edge"/>
              <c:yMode val="edge"/>
              <c:x val="0.66126241069181424"/>
              <c:y val="0.957317920822000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;[Black]#,##0.0" sourceLinked="0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114301792"/>
        <c:crosses val="autoZero"/>
        <c:crossBetween val="midCat"/>
        <c:majorUnit val="1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12700">
      <a:solidFill>
        <a:schemeClr val="tx1"/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56450635978192"/>
          <c:y val="5.4592060948133694E-2"/>
          <c:w val="0.84191762568140516"/>
          <c:h val="0.86138517641047085"/>
        </c:manualLayout>
      </c:layout>
      <c:barChart>
        <c:barDir val="bar"/>
        <c:grouping val="clustered"/>
        <c:varyColors val="0"/>
        <c:ser>
          <c:idx val="2"/>
          <c:order val="2"/>
          <c:tx>
            <c:strRef>
              <c:f>'G 4.6.3'!$U$1</c:f>
              <c:strCache>
                <c:ptCount val="1"/>
                <c:pt idx="0">
                  <c:v>cudzinci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 4.6.3'!$R$2:$R$102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4.6.3'!$U$2:$U$102</c:f>
              <c:numCache>
                <c:formatCode>0.0</c:formatCode>
                <c:ptCount val="101"/>
                <c:pt idx="0">
                  <c:v>-0.31861389788556232</c:v>
                </c:pt>
                <c:pt idx="1">
                  <c:v>-0.21855333491323697</c:v>
                </c:pt>
                <c:pt idx="2">
                  <c:v>-0.22645285304263105</c:v>
                </c:pt>
                <c:pt idx="3">
                  <c:v>-8.9527872133133207E-2</c:v>
                </c:pt>
                <c:pt idx="4">
                  <c:v>-0.1843220896858625</c:v>
                </c:pt>
                <c:pt idx="5">
                  <c:v>-0.19748795323485269</c:v>
                </c:pt>
                <c:pt idx="6">
                  <c:v>-0.25541775285040946</c:v>
                </c:pt>
                <c:pt idx="7">
                  <c:v>-0.24751823472101536</c:v>
                </c:pt>
                <c:pt idx="8">
                  <c:v>-0.32124707059536034</c:v>
                </c:pt>
                <c:pt idx="9">
                  <c:v>-0.32388024330515841</c:v>
                </c:pt>
                <c:pt idx="10">
                  <c:v>-0.30808120704637015</c:v>
                </c:pt>
                <c:pt idx="11">
                  <c:v>-0.45027253337546413</c:v>
                </c:pt>
                <c:pt idx="12">
                  <c:v>-0.368644179371725</c:v>
                </c:pt>
                <c:pt idx="13">
                  <c:v>-0.42130763356768575</c:v>
                </c:pt>
                <c:pt idx="14">
                  <c:v>-0.43447349711667593</c:v>
                </c:pt>
                <c:pt idx="15">
                  <c:v>-0.44500618795586799</c:v>
                </c:pt>
                <c:pt idx="16">
                  <c:v>-0.41867446085788768</c:v>
                </c:pt>
                <c:pt idx="17">
                  <c:v>-0.36337783395212891</c:v>
                </c:pt>
                <c:pt idx="18">
                  <c:v>-0.37391052479132109</c:v>
                </c:pt>
                <c:pt idx="19">
                  <c:v>-0.39497590646970537</c:v>
                </c:pt>
                <c:pt idx="20">
                  <c:v>-0.39497590646970537</c:v>
                </c:pt>
                <c:pt idx="21">
                  <c:v>-0.4002422518893014</c:v>
                </c:pt>
                <c:pt idx="22">
                  <c:v>-0.40814177001869556</c:v>
                </c:pt>
                <c:pt idx="23">
                  <c:v>-0.53980040550859731</c:v>
                </c:pt>
                <c:pt idx="24">
                  <c:v>-0.57403165073597184</c:v>
                </c:pt>
                <c:pt idx="25">
                  <c:v>-0.62406193222213446</c:v>
                </c:pt>
                <c:pt idx="26">
                  <c:v>-0.89791189404113025</c:v>
                </c:pt>
                <c:pt idx="27">
                  <c:v>-0.84261526713537149</c:v>
                </c:pt>
                <c:pt idx="28">
                  <c:v>-1.2323248281854806</c:v>
                </c:pt>
                <c:pt idx="29">
                  <c:v>-1.403481054322353</c:v>
                </c:pt>
                <c:pt idx="30">
                  <c:v>-1.4824762356162942</c:v>
                </c:pt>
                <c:pt idx="31">
                  <c:v>-1.7563261974352897</c:v>
                </c:pt>
                <c:pt idx="32">
                  <c:v>-1.848487242278221</c:v>
                </c:pt>
                <c:pt idx="33">
                  <c:v>-2.0828396134502465</c:v>
                </c:pt>
                <c:pt idx="34">
                  <c:v>-2.2065987308107538</c:v>
                </c:pt>
                <c:pt idx="35">
                  <c:v>-2.5304789741159119</c:v>
                </c:pt>
                <c:pt idx="36">
                  <c:v>-2.5041472470179316</c:v>
                </c:pt>
                <c:pt idx="37">
                  <c:v>-2.6832029912841984</c:v>
                </c:pt>
                <c:pt idx="38">
                  <c:v>-2.7858967269663215</c:v>
                </c:pt>
                <c:pt idx="39">
                  <c:v>-2.8596255628406668</c:v>
                </c:pt>
                <c:pt idx="40">
                  <c:v>-2.8280274903230906</c:v>
                </c:pt>
                <c:pt idx="41">
                  <c:v>-2.6753034731548042</c:v>
                </c:pt>
                <c:pt idx="42">
                  <c:v>-2.7253337546409671</c:v>
                </c:pt>
                <c:pt idx="43">
                  <c:v>-2.727966927350765</c:v>
                </c:pt>
                <c:pt idx="44">
                  <c:v>-2.7832635542565236</c:v>
                </c:pt>
                <c:pt idx="45">
                  <c:v>-2.7200674092213708</c:v>
                </c:pt>
                <c:pt idx="46">
                  <c:v>-2.7332332727703612</c:v>
                </c:pt>
                <c:pt idx="47">
                  <c:v>-2.6542380914764201</c:v>
                </c:pt>
                <c:pt idx="48">
                  <c:v>-2.6042078099902572</c:v>
                </c:pt>
                <c:pt idx="49">
                  <c:v>-2.4962477288885379</c:v>
                </c:pt>
                <c:pt idx="50">
                  <c:v>-2.2724280485557049</c:v>
                </c:pt>
                <c:pt idx="51">
                  <c:v>-2.3382573663006556</c:v>
                </c:pt>
                <c:pt idx="52">
                  <c:v>-2.2408299760381283</c:v>
                </c:pt>
                <c:pt idx="53">
                  <c:v>-2.2013323853911579</c:v>
                </c:pt>
                <c:pt idx="54">
                  <c:v>-2.0670405771914582</c:v>
                </c:pt>
                <c:pt idx="55">
                  <c:v>-1.9696131869289306</c:v>
                </c:pt>
                <c:pt idx="56">
                  <c:v>-1.8695526239566052</c:v>
                </c:pt>
                <c:pt idx="57">
                  <c:v>-1.708929088658925</c:v>
                </c:pt>
                <c:pt idx="58">
                  <c:v>-1.6378334254943783</c:v>
                </c:pt>
                <c:pt idx="59">
                  <c:v>-1.5588382442004372</c:v>
                </c:pt>
                <c:pt idx="60">
                  <c:v>-1.4377122995497273</c:v>
                </c:pt>
                <c:pt idx="61">
                  <c:v>-1.2955209732206336</c:v>
                </c:pt>
                <c:pt idx="62">
                  <c:v>-1.263922900703057</c:v>
                </c:pt>
                <c:pt idx="63">
                  <c:v>-1.0137714932722437</c:v>
                </c:pt>
                <c:pt idx="64">
                  <c:v>-1.0717012928878005</c:v>
                </c:pt>
                <c:pt idx="65">
                  <c:v>-0.85314795797456355</c:v>
                </c:pt>
                <c:pt idx="66">
                  <c:v>-0.88737920320193808</c:v>
                </c:pt>
                <c:pt idx="67">
                  <c:v>-0.80838402190799696</c:v>
                </c:pt>
                <c:pt idx="68">
                  <c:v>-0.85841430339415969</c:v>
                </c:pt>
                <c:pt idx="69">
                  <c:v>-0.83734892171577535</c:v>
                </c:pt>
                <c:pt idx="70">
                  <c:v>-0.72938884061405584</c:v>
                </c:pt>
                <c:pt idx="71">
                  <c:v>-0.66882586828870105</c:v>
                </c:pt>
                <c:pt idx="72">
                  <c:v>-0.65566000473971087</c:v>
                </c:pt>
                <c:pt idx="73">
                  <c:v>-0.66355952286910502</c:v>
                </c:pt>
                <c:pt idx="74">
                  <c:v>-0.56086578718698166</c:v>
                </c:pt>
                <c:pt idx="75">
                  <c:v>-0.52400136924980911</c:v>
                </c:pt>
                <c:pt idx="76">
                  <c:v>-0.43447349711667593</c:v>
                </c:pt>
                <c:pt idx="77">
                  <c:v>-0.3370461068541486</c:v>
                </c:pt>
                <c:pt idx="78">
                  <c:v>-0.27384996181899574</c:v>
                </c:pt>
                <c:pt idx="79">
                  <c:v>-0.27648313452879375</c:v>
                </c:pt>
                <c:pt idx="80">
                  <c:v>-0.25278458014061139</c:v>
                </c:pt>
                <c:pt idx="81">
                  <c:v>-0.18168891697606446</c:v>
                </c:pt>
                <c:pt idx="82">
                  <c:v>-0.16325670800747821</c:v>
                </c:pt>
                <c:pt idx="83">
                  <c:v>-0.15535718987808411</c:v>
                </c:pt>
                <c:pt idx="84">
                  <c:v>-0.11059325381151751</c:v>
                </c:pt>
                <c:pt idx="85">
                  <c:v>-0.10532690839192144</c:v>
                </c:pt>
                <c:pt idx="86">
                  <c:v>-6.8462490454748934E-2</c:v>
                </c:pt>
                <c:pt idx="87">
                  <c:v>-5.7929799615556783E-2</c:v>
                </c:pt>
                <c:pt idx="88">
                  <c:v>-6.0562972325354819E-2</c:v>
                </c:pt>
                <c:pt idx="89">
                  <c:v>-3.1598072517576424E-2</c:v>
                </c:pt>
                <c:pt idx="90">
                  <c:v>-3.6864417937172503E-2</c:v>
                </c:pt>
                <c:pt idx="91">
                  <c:v>-3.6864417937172503E-2</c:v>
                </c:pt>
                <c:pt idx="92">
                  <c:v>-2.6331727097980359E-2</c:v>
                </c:pt>
                <c:pt idx="93">
                  <c:v>-2.6331727097980359E-3</c:v>
                </c:pt>
                <c:pt idx="94">
                  <c:v>-2.6331727097980359E-3</c:v>
                </c:pt>
                <c:pt idx="95">
                  <c:v>-5.2663454195960718E-3</c:v>
                </c:pt>
                <c:pt idx="96">
                  <c:v>-5.2663454195960718E-3</c:v>
                </c:pt>
                <c:pt idx="97">
                  <c:v>-2.6331727097980359E-3</c:v>
                </c:pt>
                <c:pt idx="98">
                  <c:v>0</c:v>
                </c:pt>
                <c:pt idx="99">
                  <c:v>-2.6331727097980359E-3</c:v>
                </c:pt>
                <c:pt idx="100">
                  <c:v>-7.899518129394106E-3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3-4BCE-ACFC-09F23C75DF1E}"/>
            </c:ext>
          </c:extLst>
        </c:ser>
        <c:ser>
          <c:idx val="3"/>
          <c:order val="3"/>
          <c:tx>
            <c:strRef>
              <c:f>'G 4.6.3'!$V$1</c:f>
              <c:strCache>
                <c:ptCount val="1"/>
                <c:pt idx="0">
                  <c:v>cudzinky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'G 4.6.3'!$R$2:$R$102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4.6.3'!$V$2:$V$102</c:f>
              <c:numCache>
                <c:formatCode>0.0</c:formatCode>
                <c:ptCount val="101"/>
                <c:pt idx="0">
                  <c:v>0.4038384646141544</c:v>
                </c:pt>
                <c:pt idx="1">
                  <c:v>0.29188324670131949</c:v>
                </c:pt>
                <c:pt idx="2">
                  <c:v>0.31987205117952822</c:v>
                </c:pt>
                <c:pt idx="3">
                  <c:v>0.1759296281487405</c:v>
                </c:pt>
                <c:pt idx="4">
                  <c:v>0.22391043582566972</c:v>
                </c:pt>
                <c:pt idx="5">
                  <c:v>0.26389444222311076</c:v>
                </c:pt>
                <c:pt idx="6">
                  <c:v>0.27588964414234307</c:v>
                </c:pt>
                <c:pt idx="7">
                  <c:v>0.39984006397441024</c:v>
                </c:pt>
                <c:pt idx="8">
                  <c:v>0.38784486205517793</c:v>
                </c:pt>
                <c:pt idx="9">
                  <c:v>0.49580167932826869</c:v>
                </c:pt>
                <c:pt idx="10">
                  <c:v>0.53178728508596562</c:v>
                </c:pt>
                <c:pt idx="11">
                  <c:v>0.62375049980008002</c:v>
                </c:pt>
                <c:pt idx="12">
                  <c:v>0.61575369852059181</c:v>
                </c:pt>
                <c:pt idx="13">
                  <c:v>0.63174730107956822</c:v>
                </c:pt>
                <c:pt idx="14">
                  <c:v>0.66373450619752095</c:v>
                </c:pt>
                <c:pt idx="15">
                  <c:v>0.54778088764494204</c:v>
                </c:pt>
                <c:pt idx="16">
                  <c:v>0.65173930427828874</c:v>
                </c:pt>
                <c:pt idx="17">
                  <c:v>0.51579368252698921</c:v>
                </c:pt>
                <c:pt idx="18">
                  <c:v>0.59176329468212718</c:v>
                </c:pt>
                <c:pt idx="19">
                  <c:v>0.65173930427828874</c:v>
                </c:pt>
                <c:pt idx="20">
                  <c:v>0.63974410235905643</c:v>
                </c:pt>
                <c:pt idx="21">
                  <c:v>0.57976809276289487</c:v>
                </c:pt>
                <c:pt idx="22">
                  <c:v>0.7077169132347062</c:v>
                </c:pt>
                <c:pt idx="23">
                  <c:v>0.87964814074370257</c:v>
                </c:pt>
                <c:pt idx="24">
                  <c:v>0.9236305477808876</c:v>
                </c:pt>
                <c:pt idx="25">
                  <c:v>1.1315473810475809</c:v>
                </c:pt>
                <c:pt idx="26">
                  <c:v>1.3434626149540183</c:v>
                </c:pt>
                <c:pt idx="27">
                  <c:v>1.5153938424630147</c:v>
                </c:pt>
                <c:pt idx="28">
                  <c:v>1.5793682526989206</c:v>
                </c:pt>
                <c:pt idx="29">
                  <c:v>1.7872850859656138</c:v>
                </c:pt>
                <c:pt idx="30">
                  <c:v>2.0991603358656534</c:v>
                </c:pt>
                <c:pt idx="31">
                  <c:v>2.1711315473810475</c:v>
                </c:pt>
                <c:pt idx="32">
                  <c:v>2.5349860055977609</c:v>
                </c:pt>
                <c:pt idx="33">
                  <c:v>2.7149140343862452</c:v>
                </c:pt>
                <c:pt idx="34">
                  <c:v>2.798880447820872</c:v>
                </c:pt>
                <c:pt idx="35">
                  <c:v>2.8748500599760094</c:v>
                </c:pt>
                <c:pt idx="36">
                  <c:v>3.13874450219912</c:v>
                </c:pt>
                <c:pt idx="37">
                  <c:v>2.9828068772491005</c:v>
                </c:pt>
                <c:pt idx="38">
                  <c:v>2.8668532586965214</c:v>
                </c:pt>
                <c:pt idx="39">
                  <c:v>3.0107956817273092</c:v>
                </c:pt>
                <c:pt idx="40">
                  <c:v>2.8908436625349863</c:v>
                </c:pt>
                <c:pt idx="41">
                  <c:v>2.8228708516593364</c:v>
                </c:pt>
                <c:pt idx="42">
                  <c:v>2.5669732107157137</c:v>
                </c:pt>
                <c:pt idx="43">
                  <c:v>2.1871251499400239</c:v>
                </c:pt>
                <c:pt idx="44">
                  <c:v>2.3470611755297881</c:v>
                </c:pt>
                <c:pt idx="45">
                  <c:v>2.1991203518592561</c:v>
                </c:pt>
                <c:pt idx="46">
                  <c:v>2.1551379448220711</c:v>
                </c:pt>
                <c:pt idx="47">
                  <c:v>1.9392243102758895</c:v>
                </c:pt>
                <c:pt idx="48">
                  <c:v>1.9512195121951219</c:v>
                </c:pt>
                <c:pt idx="49">
                  <c:v>1.7193122750899639</c:v>
                </c:pt>
                <c:pt idx="50">
                  <c:v>1.8152738904438224</c:v>
                </c:pt>
                <c:pt idx="51">
                  <c:v>1.5033986405437825</c:v>
                </c:pt>
                <c:pt idx="52">
                  <c:v>1.599360255897641</c:v>
                </c:pt>
                <c:pt idx="53">
                  <c:v>1.3714514194322271</c:v>
                </c:pt>
                <c:pt idx="54">
                  <c:v>1.2674930027988804</c:v>
                </c:pt>
                <c:pt idx="55">
                  <c:v>1.2994802079168333</c:v>
                </c:pt>
                <c:pt idx="56">
                  <c:v>1.2315073970411836</c:v>
                </c:pt>
                <c:pt idx="57">
                  <c:v>0.98360655737704927</c:v>
                </c:pt>
                <c:pt idx="58">
                  <c:v>1.0355857656937224</c:v>
                </c:pt>
                <c:pt idx="59">
                  <c:v>1.0875649740103959</c:v>
                </c:pt>
                <c:pt idx="60">
                  <c:v>1.0755697720911637</c:v>
                </c:pt>
                <c:pt idx="61">
                  <c:v>0.88764494202319077</c:v>
                </c:pt>
                <c:pt idx="62">
                  <c:v>0.84766093562574973</c:v>
                </c:pt>
                <c:pt idx="63">
                  <c:v>0.73970411835265892</c:v>
                </c:pt>
                <c:pt idx="64">
                  <c:v>0.75569772091163534</c:v>
                </c:pt>
                <c:pt idx="65">
                  <c:v>0.72770891643342661</c:v>
                </c:pt>
                <c:pt idx="66">
                  <c:v>0.71571371451419441</c:v>
                </c:pt>
                <c:pt idx="67">
                  <c:v>0.69572171131547378</c:v>
                </c:pt>
                <c:pt idx="68">
                  <c:v>0.86365453818472615</c:v>
                </c:pt>
                <c:pt idx="69">
                  <c:v>0.76769292283086765</c:v>
                </c:pt>
                <c:pt idx="70">
                  <c:v>0.79968012794882048</c:v>
                </c:pt>
                <c:pt idx="71">
                  <c:v>0.74370251899240303</c:v>
                </c:pt>
                <c:pt idx="72">
                  <c:v>0.74370251899240303</c:v>
                </c:pt>
                <c:pt idx="73">
                  <c:v>0.69972011195521799</c:v>
                </c:pt>
                <c:pt idx="74">
                  <c:v>0.69572171131547378</c:v>
                </c:pt>
                <c:pt idx="75">
                  <c:v>0.57177129148340666</c:v>
                </c:pt>
                <c:pt idx="76">
                  <c:v>0.61575369852059181</c:v>
                </c:pt>
                <c:pt idx="77">
                  <c:v>0.49580167932826869</c:v>
                </c:pt>
                <c:pt idx="78">
                  <c:v>0.43982407037185128</c:v>
                </c:pt>
                <c:pt idx="79">
                  <c:v>0.33186725309876047</c:v>
                </c:pt>
                <c:pt idx="80">
                  <c:v>0.38784486205517793</c:v>
                </c:pt>
                <c:pt idx="81">
                  <c:v>0.29588164734106359</c:v>
                </c:pt>
                <c:pt idx="82">
                  <c:v>0.19592163134746102</c:v>
                </c:pt>
                <c:pt idx="83">
                  <c:v>0.19992003198720512</c:v>
                </c:pt>
                <c:pt idx="84">
                  <c:v>0.1839264294282287</c:v>
                </c:pt>
                <c:pt idx="85">
                  <c:v>0.1799280287884846</c:v>
                </c:pt>
                <c:pt idx="86">
                  <c:v>0.1519392243102759</c:v>
                </c:pt>
                <c:pt idx="87">
                  <c:v>0.12395041983206717</c:v>
                </c:pt>
                <c:pt idx="88">
                  <c:v>0.13194722111155538</c:v>
                </c:pt>
                <c:pt idx="89">
                  <c:v>7.596961215513795E-2</c:v>
                </c:pt>
                <c:pt idx="90">
                  <c:v>7.9968012794882054E-2</c:v>
                </c:pt>
                <c:pt idx="91">
                  <c:v>9.9960015993602561E-2</c:v>
                </c:pt>
                <c:pt idx="92">
                  <c:v>3.1987205117952819E-2</c:v>
                </c:pt>
                <c:pt idx="93">
                  <c:v>1.1995201919232307E-2</c:v>
                </c:pt>
                <c:pt idx="94">
                  <c:v>2.7988804478208715E-2</c:v>
                </c:pt>
                <c:pt idx="95">
                  <c:v>1.5993602558976409E-2</c:v>
                </c:pt>
                <c:pt idx="96">
                  <c:v>1.9992003198720514E-2</c:v>
                </c:pt>
                <c:pt idx="97">
                  <c:v>3.9984006397441024E-3</c:v>
                </c:pt>
                <c:pt idx="98">
                  <c:v>2.3990403838464614E-2</c:v>
                </c:pt>
                <c:pt idx="99">
                  <c:v>0</c:v>
                </c:pt>
                <c:pt idx="100">
                  <c:v>2.3990403838464614E-2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13-4BCE-ACFC-09F23C75D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4301792"/>
        <c:axId val="26527572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 4.6.3'!$S$1</c15:sqref>
                        </c15:formulaRef>
                      </c:ext>
                    </c:extLst>
                    <c:strCache>
                      <c:ptCount val="1"/>
                      <c:pt idx="0">
                        <c:v>Slováci</c:v>
                      </c:pt>
                    </c:strCache>
                  </c:strRef>
                </c:tx>
                <c:spPr>
                  <a:solidFill>
                    <a:schemeClr val="tx2">
                      <a:lumMod val="60000"/>
                      <a:lumOff val="40000"/>
                    </a:schemeClr>
                  </a:solidFill>
                  <a:ln w="12700">
                    <a:solidFill>
                      <a:schemeClr val="bg1">
                        <a:lumMod val="65000"/>
                      </a:schemeClr>
                    </a:solidFill>
                  </a:ln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'G 4.6.3'!$R$2:$R$102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'G 4.6.3'!$S$2:$S$102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-0.95825631328446148</c:v>
                      </c:pt>
                      <c:pt idx="1">
                        <c:v>-1.0499342451894913</c:v>
                      </c:pt>
                      <c:pt idx="2">
                        <c:v>-1.1227485625581357</c:v>
                      </c:pt>
                      <c:pt idx="3">
                        <c:v>-1.1286410506688931</c:v>
                      </c:pt>
                      <c:pt idx="4">
                        <c:v>-1.1576825992147686</c:v>
                      </c:pt>
                      <c:pt idx="5">
                        <c:v>-1.183663114975835</c:v>
                      </c:pt>
                      <c:pt idx="6">
                        <c:v>-1.1918131147653892</c:v>
                      </c:pt>
                      <c:pt idx="7">
                        <c:v>-1.1815586549362789</c:v>
                      </c:pt>
                      <c:pt idx="8">
                        <c:v>-1.154391988971099</c:v>
                      </c:pt>
                      <c:pt idx="9">
                        <c:v>-1.1271105342764887</c:v>
                      </c:pt>
                      <c:pt idx="10">
                        <c:v>-1.1257713324331347</c:v>
                      </c:pt>
                      <c:pt idx="11">
                        <c:v>-1.1444818953302798</c:v>
                      </c:pt>
                      <c:pt idx="12">
                        <c:v>-1.1194579523144661</c:v>
                      </c:pt>
                      <c:pt idx="13">
                        <c:v>-1.1232842432954773</c:v>
                      </c:pt>
                      <c:pt idx="14">
                        <c:v>-1.1550424584378709</c:v>
                      </c:pt>
                      <c:pt idx="15">
                        <c:v>-1.1029666381863075</c:v>
                      </c:pt>
                      <c:pt idx="16">
                        <c:v>-1.0469114753144926</c:v>
                      </c:pt>
                      <c:pt idx="17">
                        <c:v>-1.0363126492970913</c:v>
                      </c:pt>
                      <c:pt idx="18">
                        <c:v>-1.0500107710091116</c:v>
                      </c:pt>
                      <c:pt idx="19">
                        <c:v>-1.032792461594561</c:v>
                      </c:pt>
                      <c:pt idx="20">
                        <c:v>-0.9913537302702089</c:v>
                      </c:pt>
                      <c:pt idx="21">
                        <c:v>-0.97329363683983561</c:v>
                      </c:pt>
                      <c:pt idx="22">
                        <c:v>-0.99651922309457408</c:v>
                      </c:pt>
                      <c:pt idx="23">
                        <c:v>-1.0543344798176544</c:v>
                      </c:pt>
                      <c:pt idx="24">
                        <c:v>-1.0687595968160668</c:v>
                      </c:pt>
                      <c:pt idx="25">
                        <c:v>-1.0973802533540311</c:v>
                      </c:pt>
                      <c:pt idx="26">
                        <c:v>-1.1264983277195268</c:v>
                      </c:pt>
                      <c:pt idx="27">
                        <c:v>-1.1507952754489483</c:v>
                      </c:pt>
                      <c:pt idx="28">
                        <c:v>-1.1644551342511584</c:v>
                      </c:pt>
                      <c:pt idx="29">
                        <c:v>-1.2529955075517594</c:v>
                      </c:pt>
                      <c:pt idx="30">
                        <c:v>-1.388790574467849</c:v>
                      </c:pt>
                      <c:pt idx="31">
                        <c:v>-1.4014173347051861</c:v>
                      </c:pt>
                      <c:pt idx="32">
                        <c:v>-1.472356769493135</c:v>
                      </c:pt>
                      <c:pt idx="33">
                        <c:v>-1.4969215575912274</c:v>
                      </c:pt>
                      <c:pt idx="34">
                        <c:v>-1.4860166282953453</c:v>
                      </c:pt>
                      <c:pt idx="35">
                        <c:v>-1.537862871088048</c:v>
                      </c:pt>
                      <c:pt idx="36">
                        <c:v>-1.5369445612526054</c:v>
                      </c:pt>
                      <c:pt idx="37">
                        <c:v>-1.5940710855991036</c:v>
                      </c:pt>
                      <c:pt idx="38">
                        <c:v>-1.6423206148696554</c:v>
                      </c:pt>
                      <c:pt idx="39">
                        <c:v>-1.6433919763443388</c:v>
                      </c:pt>
                      <c:pt idx="40">
                        <c:v>-1.6583527740800927</c:v>
                      </c:pt>
                      <c:pt idx="41">
                        <c:v>-1.6653931494851535</c:v>
                      </c:pt>
                      <c:pt idx="42">
                        <c:v>-1.6506236662984497</c:v>
                      </c:pt>
                      <c:pt idx="43">
                        <c:v>-1.6883891582810313</c:v>
                      </c:pt>
                      <c:pt idx="44">
                        <c:v>-1.7536656824170833</c:v>
                      </c:pt>
                      <c:pt idx="45">
                        <c:v>-1.7450182647999979</c:v>
                      </c:pt>
                      <c:pt idx="46">
                        <c:v>-1.7561910344645506</c:v>
                      </c:pt>
                      <c:pt idx="47">
                        <c:v>-1.7415746029170878</c:v>
                      </c:pt>
                      <c:pt idx="48">
                        <c:v>-1.6763363416908454</c:v>
                      </c:pt>
                      <c:pt idx="49">
                        <c:v>-1.6735048863648974</c:v>
                      </c:pt>
                      <c:pt idx="50">
                        <c:v>-1.5753605227019585</c:v>
                      </c:pt>
                      <c:pt idx="51">
                        <c:v>-1.4711706192890215</c:v>
                      </c:pt>
                      <c:pt idx="52">
                        <c:v>-1.3858825933222805</c:v>
                      </c:pt>
                      <c:pt idx="53">
                        <c:v>-1.3275699187716687</c:v>
                      </c:pt>
                      <c:pt idx="54">
                        <c:v>-1.2948168679742122</c:v>
                      </c:pt>
                      <c:pt idx="55">
                        <c:v>-1.2239156960960735</c:v>
                      </c:pt>
                      <c:pt idx="56">
                        <c:v>-1.2246809542922759</c:v>
                      </c:pt>
                      <c:pt idx="57">
                        <c:v>-1.2563243807052391</c:v>
                      </c:pt>
                      <c:pt idx="58">
                        <c:v>-1.2730835352020682</c:v>
                      </c:pt>
                      <c:pt idx="59">
                        <c:v>-1.3189225011545833</c:v>
                      </c:pt>
                      <c:pt idx="60">
                        <c:v>-1.2899574784283279</c:v>
                      </c:pt>
                      <c:pt idx="61">
                        <c:v>-1.2143499686435455</c:v>
                      </c:pt>
                      <c:pt idx="62">
                        <c:v>-1.2303056020343623</c:v>
                      </c:pt>
                      <c:pt idx="63">
                        <c:v>-1.2132403442590523</c:v>
                      </c:pt>
                      <c:pt idx="64">
                        <c:v>-1.176852317029635</c:v>
                      </c:pt>
                      <c:pt idx="65">
                        <c:v>-1.1949124104600082</c:v>
                      </c:pt>
                      <c:pt idx="66">
                        <c:v>-1.2014171051277274</c:v>
                      </c:pt>
                      <c:pt idx="67">
                        <c:v>-1.1806020821910261</c:v>
                      </c:pt>
                      <c:pt idx="68">
                        <c:v>-1.1439844775027483</c:v>
                      </c:pt>
                      <c:pt idx="69">
                        <c:v>-1.089918985941059</c:v>
                      </c:pt>
                      <c:pt idx="70">
                        <c:v>-1.0409424613841149</c:v>
                      </c:pt>
                      <c:pt idx="71">
                        <c:v>-0.99032063170533591</c:v>
                      </c:pt>
                      <c:pt idx="72">
                        <c:v>-0.93043917785250951</c:v>
                      </c:pt>
                      <c:pt idx="73">
                        <c:v>-0.84851828794905837</c:v>
                      </c:pt>
                      <c:pt idx="74">
                        <c:v>-0.73541312655036528</c:v>
                      </c:pt>
                      <c:pt idx="75">
                        <c:v>-0.68639833908361092</c:v>
                      </c:pt>
                      <c:pt idx="76">
                        <c:v>-0.61607111085262389</c:v>
                      </c:pt>
                      <c:pt idx="77">
                        <c:v>-0.4919844943384285</c:v>
                      </c:pt>
                      <c:pt idx="78">
                        <c:v>-0.4193997544286448</c:v>
                      </c:pt>
                      <c:pt idx="79">
                        <c:v>-0.39720726673877954</c:v>
                      </c:pt>
                      <c:pt idx="80">
                        <c:v>-0.35010562476253082</c:v>
                      </c:pt>
                      <c:pt idx="81">
                        <c:v>-0.31490374773722718</c:v>
                      </c:pt>
                      <c:pt idx="82">
                        <c:v>-0.28180633075147971</c:v>
                      </c:pt>
                      <c:pt idx="83">
                        <c:v>-0.24779060393028957</c:v>
                      </c:pt>
                      <c:pt idx="84">
                        <c:v>-0.2018751121581544</c:v>
                      </c:pt>
                      <c:pt idx="85">
                        <c:v>-0.16919858718031816</c:v>
                      </c:pt>
                      <c:pt idx="86">
                        <c:v>-0.13824389314393704</c:v>
                      </c:pt>
                      <c:pt idx="87">
                        <c:v>-0.11524788434805933</c:v>
                      </c:pt>
                      <c:pt idx="88">
                        <c:v>-9.6039903623382772E-2</c:v>
                      </c:pt>
                      <c:pt idx="89">
                        <c:v>-8.2800936829083793E-2</c:v>
                      </c:pt>
                      <c:pt idx="90">
                        <c:v>-6.7419247085418507E-2</c:v>
                      </c:pt>
                      <c:pt idx="91">
                        <c:v>-5.5175115946182456E-2</c:v>
                      </c:pt>
                      <c:pt idx="92">
                        <c:v>-4.1132628045871103E-2</c:v>
                      </c:pt>
                      <c:pt idx="93">
                        <c:v>-2.9194600185115958E-2</c:v>
                      </c:pt>
                      <c:pt idx="94">
                        <c:v>-2.2192487689865342E-2</c:v>
                      </c:pt>
                      <c:pt idx="95">
                        <c:v>-1.5534741382905738E-2</c:v>
                      </c:pt>
                      <c:pt idx="96">
                        <c:v>-1.1440610033223685E-2</c:v>
                      </c:pt>
                      <c:pt idx="97">
                        <c:v>-9.2213612642371504E-3</c:v>
                      </c:pt>
                      <c:pt idx="98">
                        <c:v>-6.6577463069596027E-3</c:v>
                      </c:pt>
                      <c:pt idx="99">
                        <c:v>-6.19859138923825E-3</c:v>
                      </c:pt>
                      <c:pt idx="100">
                        <c:v>-1.5496478473095626E-2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9D13-4BCE-ACFC-09F23C75DF1E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4.6.3'!$T$1</c15:sqref>
                        </c15:formulaRef>
                      </c:ext>
                    </c:extLst>
                    <c:strCache>
                      <c:ptCount val="1"/>
                      <c:pt idx="0">
                        <c:v>Slovenky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 w="12700">
                    <a:solidFill>
                      <a:schemeClr val="bg1">
                        <a:lumMod val="65000"/>
                      </a:schemeClr>
                    </a:solidFill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4.6.3'!$R$2:$R$102</c15:sqref>
                        </c15:formulaRef>
                      </c:ext>
                    </c:extLst>
                    <c:strCache>
                      <c:ptCount val="10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  <c:pt idx="91">
                        <c:v>91</c:v>
                      </c:pt>
                      <c:pt idx="92">
                        <c:v>92</c:v>
                      </c:pt>
                      <c:pt idx="93">
                        <c:v>93</c:v>
                      </c:pt>
                      <c:pt idx="94">
                        <c:v>94</c:v>
                      </c:pt>
                      <c:pt idx="95">
                        <c:v>95</c:v>
                      </c:pt>
                      <c:pt idx="96">
                        <c:v>96</c:v>
                      </c:pt>
                      <c:pt idx="97">
                        <c:v>97</c:v>
                      </c:pt>
                      <c:pt idx="98">
                        <c:v>98</c:v>
                      </c:pt>
                      <c:pt idx="99">
                        <c:v>99</c:v>
                      </c:pt>
                      <c:pt idx="100">
                        <c:v>100+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 4.6.3'!$T$2:$T$102</c15:sqref>
                        </c15:formulaRef>
                      </c:ext>
                    </c:extLst>
                    <c:numCache>
                      <c:formatCode>0.0</c:formatCode>
                      <c:ptCount val="101"/>
                      <c:pt idx="0">
                        <c:v>0.86922501934282481</c:v>
                      </c:pt>
                      <c:pt idx="1">
                        <c:v>0.95045759805100094</c:v>
                      </c:pt>
                      <c:pt idx="2">
                        <c:v>1.0334022535301566</c:v>
                      </c:pt>
                      <c:pt idx="3">
                        <c:v>1.0301966629802377</c:v>
                      </c:pt>
                      <c:pt idx="4">
                        <c:v>1.0550399897421103</c:v>
                      </c:pt>
                      <c:pt idx="5">
                        <c:v>1.0647296157225474</c:v>
                      </c:pt>
                      <c:pt idx="6">
                        <c:v>1.0777705409142635</c:v>
                      </c:pt>
                      <c:pt idx="7">
                        <c:v>1.0742006787109446</c:v>
                      </c:pt>
                      <c:pt idx="8">
                        <c:v>1.0348229129784161</c:v>
                      </c:pt>
                      <c:pt idx="9">
                        <c:v>1.0302695173109175</c:v>
                      </c:pt>
                      <c:pt idx="10">
                        <c:v>1.02170913345602</c:v>
                      </c:pt>
                      <c:pt idx="11">
                        <c:v>1.0199606295197006</c:v>
                      </c:pt>
                      <c:pt idx="12">
                        <c:v>1.0205070369998004</c:v>
                      </c:pt>
                      <c:pt idx="13">
                        <c:v>1.0427640350225338</c:v>
                      </c:pt>
                      <c:pt idx="14">
                        <c:v>1.0374820960482354</c:v>
                      </c:pt>
                      <c:pt idx="15">
                        <c:v>0.99825003897706688</c:v>
                      </c:pt>
                      <c:pt idx="16">
                        <c:v>0.9505668795470209</c:v>
                      </c:pt>
                      <c:pt idx="17">
                        <c:v>0.93796308033938458</c:v>
                      </c:pt>
                      <c:pt idx="18">
                        <c:v>0.94408284411650278</c:v>
                      </c:pt>
                      <c:pt idx="19">
                        <c:v>0.93093263742876664</c:v>
                      </c:pt>
                      <c:pt idx="20">
                        <c:v>0.9016451964954153</c:v>
                      </c:pt>
                      <c:pt idx="21">
                        <c:v>0.88528939925776007</c:v>
                      </c:pt>
                      <c:pt idx="22">
                        <c:v>0.89115417287749832</c:v>
                      </c:pt>
                      <c:pt idx="23">
                        <c:v>0.96036578702347797</c:v>
                      </c:pt>
                      <c:pt idx="24">
                        <c:v>0.9804371551258122</c:v>
                      </c:pt>
                      <c:pt idx="25">
                        <c:v>0.99482588543510797</c:v>
                      </c:pt>
                      <c:pt idx="26">
                        <c:v>1.0203613283384405</c:v>
                      </c:pt>
                      <c:pt idx="27">
                        <c:v>1.0332565448687967</c:v>
                      </c:pt>
                      <c:pt idx="28">
                        <c:v>1.066223129501487</c:v>
                      </c:pt>
                      <c:pt idx="29">
                        <c:v>1.1525919385226018</c:v>
                      </c:pt>
                      <c:pt idx="30">
                        <c:v>1.2564093597415711</c:v>
                      </c:pt>
                      <c:pt idx="31">
                        <c:v>1.2801234443779042</c:v>
                      </c:pt>
                      <c:pt idx="32">
                        <c:v>1.3392447337247069</c:v>
                      </c:pt>
                      <c:pt idx="33">
                        <c:v>1.3529777750578829</c:v>
                      </c:pt>
                      <c:pt idx="34">
                        <c:v>1.3547262789942023</c:v>
                      </c:pt>
                      <c:pt idx="35">
                        <c:v>1.4035751077151279</c:v>
                      </c:pt>
                      <c:pt idx="36">
                        <c:v>1.4129368892075052</c:v>
                      </c:pt>
                      <c:pt idx="37">
                        <c:v>1.4428800191169764</c:v>
                      </c:pt>
                      <c:pt idx="38">
                        <c:v>1.4861554915408837</c:v>
                      </c:pt>
                      <c:pt idx="39">
                        <c:v>1.4888511017760429</c:v>
                      </c:pt>
                      <c:pt idx="40">
                        <c:v>1.4828041923296045</c:v>
                      </c:pt>
                      <c:pt idx="41">
                        <c:v>1.4838241529591243</c:v>
                      </c:pt>
                      <c:pt idx="42">
                        <c:v>1.4911824403578022</c:v>
                      </c:pt>
                      <c:pt idx="43">
                        <c:v>1.5033491135813586</c:v>
                      </c:pt>
                      <c:pt idx="44">
                        <c:v>1.5979868891346509</c:v>
                      </c:pt>
                      <c:pt idx="45">
                        <c:v>1.5882608359888737</c:v>
                      </c:pt>
                      <c:pt idx="46">
                        <c:v>1.5650203045019604</c:v>
                      </c:pt>
                      <c:pt idx="47">
                        <c:v>1.5638546352110809</c:v>
                      </c:pt>
                      <c:pt idx="48">
                        <c:v>1.5507044285233447</c:v>
                      </c:pt>
                      <c:pt idx="49">
                        <c:v>1.5432368596286468</c:v>
                      </c:pt>
                      <c:pt idx="50">
                        <c:v>1.4795257474490056</c:v>
                      </c:pt>
                      <c:pt idx="51">
                        <c:v>1.3950511510255705</c:v>
                      </c:pt>
                      <c:pt idx="52">
                        <c:v>1.3116329423969948</c:v>
                      </c:pt>
                      <c:pt idx="53">
                        <c:v>1.2665361117060883</c:v>
                      </c:pt>
                      <c:pt idx="54">
                        <c:v>1.2456633459662743</c:v>
                      </c:pt>
                      <c:pt idx="55">
                        <c:v>1.1910225979562903</c:v>
                      </c:pt>
                      <c:pt idx="56">
                        <c:v>1.2010764955901274</c:v>
                      </c:pt>
                      <c:pt idx="57">
                        <c:v>1.2592142514727502</c:v>
                      </c:pt>
                      <c:pt idx="58">
                        <c:v>1.2894487987049414</c:v>
                      </c:pt>
                      <c:pt idx="59">
                        <c:v>1.3270416333358104</c:v>
                      </c:pt>
                      <c:pt idx="60">
                        <c:v>1.3119607868850549</c:v>
                      </c:pt>
                      <c:pt idx="61">
                        <c:v>1.2524023715541723</c:v>
                      </c:pt>
                      <c:pt idx="62">
                        <c:v>1.2995026963387784</c:v>
                      </c:pt>
                      <c:pt idx="63">
                        <c:v>1.2835111707545233</c:v>
                      </c:pt>
                      <c:pt idx="64">
                        <c:v>1.2572836117097308</c:v>
                      </c:pt>
                      <c:pt idx="65">
                        <c:v>1.3146563971202139</c:v>
                      </c:pt>
                      <c:pt idx="66">
                        <c:v>1.341685353802486</c:v>
                      </c:pt>
                      <c:pt idx="67">
                        <c:v>1.3746519384351765</c:v>
                      </c:pt>
                      <c:pt idx="68">
                        <c:v>1.3531963380499228</c:v>
                      </c:pt>
                      <c:pt idx="69">
                        <c:v>1.3019068892512178</c:v>
                      </c:pt>
                      <c:pt idx="70">
                        <c:v>1.2683210428077476</c:v>
                      </c:pt>
                      <c:pt idx="71">
                        <c:v>1.2533130506876722</c:v>
                      </c:pt>
                      <c:pt idx="72">
                        <c:v>1.2165580408596228</c:v>
                      </c:pt>
                      <c:pt idx="73">
                        <c:v>1.1368189759303862</c:v>
                      </c:pt>
                      <c:pt idx="74">
                        <c:v>1.0191228047168808</c:v>
                      </c:pt>
                      <c:pt idx="75">
                        <c:v>0.97821509804007278</c:v>
                      </c:pt>
                      <c:pt idx="76">
                        <c:v>0.91920309018929014</c:v>
                      </c:pt>
                      <c:pt idx="77">
                        <c:v>0.76996099379135385</c:v>
                      </c:pt>
                      <c:pt idx="78">
                        <c:v>0.6849399898878189</c:v>
                      </c:pt>
                      <c:pt idx="79">
                        <c:v>0.69368250956941635</c:v>
                      </c:pt>
                      <c:pt idx="80">
                        <c:v>0.61503625960037944</c:v>
                      </c:pt>
                      <c:pt idx="81">
                        <c:v>0.5879708757527673</c:v>
                      </c:pt>
                      <c:pt idx="82">
                        <c:v>0.548228838366839</c:v>
                      </c:pt>
                      <c:pt idx="83">
                        <c:v>0.50090995059019294</c:v>
                      </c:pt>
                      <c:pt idx="84">
                        <c:v>0.4338475391992726</c:v>
                      </c:pt>
                      <c:pt idx="85">
                        <c:v>0.37997176166142843</c:v>
                      </c:pt>
                      <c:pt idx="86">
                        <c:v>0.32227113176288541</c:v>
                      </c:pt>
                      <c:pt idx="87">
                        <c:v>0.28231053138491713</c:v>
                      </c:pt>
                      <c:pt idx="88">
                        <c:v>0.24180352352684903</c:v>
                      </c:pt>
                      <c:pt idx="89">
                        <c:v>0.19801807078818184</c:v>
                      </c:pt>
                      <c:pt idx="90">
                        <c:v>0.16658142709977108</c:v>
                      </c:pt>
                      <c:pt idx="91">
                        <c:v>0.1454172440372373</c:v>
                      </c:pt>
                      <c:pt idx="92">
                        <c:v>0.10713229326490856</c:v>
                      </c:pt>
                      <c:pt idx="93">
                        <c:v>8.0941161385456234E-2</c:v>
                      </c:pt>
                      <c:pt idx="94">
                        <c:v>5.8866299189422711E-2</c:v>
                      </c:pt>
                      <c:pt idx="95">
                        <c:v>4.2255511794387593E-2</c:v>
                      </c:pt>
                      <c:pt idx="96">
                        <c:v>2.8595324791891606E-2</c:v>
                      </c:pt>
                      <c:pt idx="97">
                        <c:v>1.9962086606314138E-2</c:v>
                      </c:pt>
                      <c:pt idx="98">
                        <c:v>1.4024458655895883E-2</c:v>
                      </c:pt>
                      <c:pt idx="99">
                        <c:v>9.9081889724770902E-3</c:v>
                      </c:pt>
                      <c:pt idx="100">
                        <c:v>2.0253503929034054E-2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9D13-4BCE-ACFC-09F23C75DF1E}"/>
                  </c:ext>
                </c:extLst>
              </c15:ser>
            </c15:filteredBarSeries>
          </c:ext>
        </c:extLst>
      </c:barChart>
      <c:catAx>
        <c:axId val="114301792"/>
        <c:scaling>
          <c:orientation val="minMax"/>
        </c:scaling>
        <c:delete val="0"/>
        <c:axPos val="l"/>
        <c:min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5435089844538664E-2"/>
              <c:y val="0.44645881580978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265275728"/>
        <c:crossesAt val="0"/>
        <c:auto val="1"/>
        <c:lblAlgn val="ctr"/>
        <c:lblOffset val="100"/>
        <c:tickLblSkip val="5"/>
        <c:tickMarkSkip val="10"/>
        <c:noMultiLvlLbl val="0"/>
      </c:catAx>
      <c:valAx>
        <c:axId val="265275728"/>
        <c:scaling>
          <c:orientation val="minMax"/>
          <c:max val="3.5"/>
          <c:min val="-3.5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900" b="0">
                    <a:latin typeface="Arial" panose="020B0604020202020204" pitchFamily="34" charset="0"/>
                    <a:cs typeface="Arial" panose="020B0604020202020204" pitchFamily="34" charset="0"/>
                  </a:rPr>
                  <a:t>podiel žien (%) </a:t>
                </a:r>
              </a:p>
            </c:rich>
          </c:tx>
          <c:layout>
            <c:manualLayout>
              <c:xMode val="edge"/>
              <c:yMode val="edge"/>
              <c:x val="0.65865672255095331"/>
              <c:y val="0.957317920822000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;[Black]#,##0.0" sourceLinked="0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114301792"/>
        <c:crosses val="autoZero"/>
        <c:crossBetween val="midCat"/>
        <c:majorUnit val="1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12700">
      <a:solidFill>
        <a:schemeClr val="tx1"/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202178079312041E-2"/>
          <c:y val="2.2600735095753922E-2"/>
          <c:w val="0.87565526505232627"/>
          <c:h val="0.81608902885945378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rgbClr val="FF0000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07C-4506-A0A0-314911625102}"/>
              </c:ext>
            </c:extLst>
          </c:dPt>
          <c:dPt>
            <c:idx val="1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07C-4506-A0A0-314911625102}"/>
              </c:ext>
            </c:extLst>
          </c:dPt>
          <c:dPt>
            <c:idx val="2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07C-4506-A0A0-314911625102}"/>
              </c:ext>
            </c:extLst>
          </c:dPt>
          <c:dPt>
            <c:idx val="3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07C-4506-A0A0-314911625102}"/>
              </c:ext>
            </c:extLst>
          </c:dPt>
          <c:dPt>
            <c:idx val="4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07C-4506-A0A0-314911625102}"/>
              </c:ext>
            </c:extLst>
          </c:dPt>
          <c:dPt>
            <c:idx val="5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C07C-4506-A0A0-314911625102}"/>
              </c:ext>
            </c:extLst>
          </c:dPt>
          <c:dPt>
            <c:idx val="6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C07C-4506-A0A0-314911625102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C07C-4506-A0A0-314911625102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C07C-4506-A0A0-314911625102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C07C-4506-A0A0-314911625102}"/>
              </c:ext>
            </c:extLst>
          </c:dPt>
          <c:dPt>
            <c:idx val="10"/>
            <c:invertIfNegative val="0"/>
            <c:bubble3D val="0"/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C07C-4506-A0A0-314911625102}"/>
              </c:ext>
            </c:extLst>
          </c:dPt>
          <c:cat>
            <c:strRef>
              <c:f>'G 4.1.2'!$B$3:$S$3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4.1.2'!$B$4:$S$4</c:f>
              <c:numCache>
                <c:formatCode>#,##0</c:formatCode>
                <c:ptCount val="18"/>
                <c:pt idx="0">
                  <c:v>957.40486499806389</c:v>
                </c:pt>
                <c:pt idx="1">
                  <c:v>950.03951639767217</c:v>
                </c:pt>
                <c:pt idx="2">
                  <c:v>953.32030331728095</c:v>
                </c:pt>
                <c:pt idx="3">
                  <c:v>949.41682013505215</c:v>
                </c:pt>
                <c:pt idx="4">
                  <c:v>954.96310473470544</c:v>
                </c:pt>
                <c:pt idx="5">
                  <c:v>955.36389968946537</c:v>
                </c:pt>
                <c:pt idx="6">
                  <c:v>952.76223051409613</c:v>
                </c:pt>
                <c:pt idx="7">
                  <c:v>950.0089202715518</c:v>
                </c:pt>
                <c:pt idx="8">
                  <c:v>935.77435769917315</c:v>
                </c:pt>
                <c:pt idx="9">
                  <c:v>945.01924718259568</c:v>
                </c:pt>
                <c:pt idx="10">
                  <c:v>984.92866943195122</c:v>
                </c:pt>
                <c:pt idx="11">
                  <c:v>1033.1609732296397</c:v>
                </c:pt>
                <c:pt idx="12">
                  <c:v>1088.9031059492247</c:v>
                </c:pt>
                <c:pt idx="13">
                  <c:v>1201.4838919622518</c:v>
                </c:pt>
                <c:pt idx="14">
                  <c:v>1354.5539999833629</c:v>
                </c:pt>
                <c:pt idx="15">
                  <c:v>1617.9084172745165</c:v>
                </c:pt>
                <c:pt idx="16">
                  <c:v>2004.787795179745</c:v>
                </c:pt>
                <c:pt idx="17">
                  <c:v>2486.2720135794611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C07C-4506-A0A0-314911625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38411008"/>
        <c:axId val="838411400"/>
      </c:barChart>
      <c:catAx>
        <c:axId val="838411008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General" sourceLinked="0"/>
        <c:majorTickMark val="out"/>
        <c:minorTickMark val="none"/>
        <c:tickLblPos val="low"/>
        <c:spPr>
          <a:ln w="12700">
            <a:noFill/>
          </a:ln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  <a:cs typeface="Arial" pitchFamily="34" charset="0"/>
              </a:defRPr>
            </a:pPr>
            <a:endParaRPr lang="sk-SK"/>
          </a:p>
        </c:txPr>
        <c:crossAx val="838411400"/>
        <c:crossesAt val="1000"/>
        <c:auto val="1"/>
        <c:lblAlgn val="ctr"/>
        <c:lblOffset val="100"/>
        <c:noMultiLvlLbl val="0"/>
      </c:catAx>
      <c:valAx>
        <c:axId val="838411400"/>
        <c:scaling>
          <c:orientation val="minMax"/>
          <c:max val="2500"/>
          <c:min val="900"/>
        </c:scaling>
        <c:delete val="0"/>
        <c:axPos val="b"/>
        <c:maj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-5400000" vert="horz"/>
          <a:lstStyle/>
          <a:p>
            <a:pPr>
              <a:defRPr sz="800" b="0">
                <a:solidFill>
                  <a:schemeClr val="tx1"/>
                </a:solidFill>
                <a:latin typeface="Arial Narrow" panose="020B0606020202030204" pitchFamily="34" charset="0"/>
                <a:cs typeface="Arial" pitchFamily="34" charset="0"/>
              </a:defRPr>
            </a:pPr>
            <a:endParaRPr lang="sk-SK"/>
          </a:p>
        </c:txPr>
        <c:crossAx val="838411008"/>
        <c:crosses val="autoZero"/>
        <c:crossBetween val="between"/>
        <c:majorUnit val="100"/>
      </c:val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691601049868772E-2"/>
          <c:y val="5.4592060948133694E-2"/>
          <c:w val="0.87781496062992126"/>
          <c:h val="0.861385176410470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 4.2.1'!$B$4</c:f>
              <c:strCache>
                <c:ptCount val="1"/>
                <c:pt idx="0">
                  <c:v>muži 1993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  <c:invertIfNegative val="0"/>
          <c:cat>
            <c:strRef>
              <c:f>'G 4.2.1'!$A$5:$A$105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4.2.1'!$B$5:$B$105</c:f>
              <c:numCache>
                <c:formatCode>#,##0</c:formatCode>
                <c:ptCount val="101"/>
                <c:pt idx="0">
                  <c:v>-37350</c:v>
                </c:pt>
                <c:pt idx="1">
                  <c:v>-37669</c:v>
                </c:pt>
                <c:pt idx="2">
                  <c:v>-39576</c:v>
                </c:pt>
                <c:pt idx="3">
                  <c:v>-39710</c:v>
                </c:pt>
                <c:pt idx="4">
                  <c:v>-39592</c:v>
                </c:pt>
                <c:pt idx="5">
                  <c:v>-41115</c:v>
                </c:pt>
                <c:pt idx="6">
                  <c:v>-41371</c:v>
                </c:pt>
                <c:pt idx="7">
                  <c:v>-43063</c:v>
                </c:pt>
                <c:pt idx="8">
                  <c:v>-44667</c:v>
                </c:pt>
                <c:pt idx="9">
                  <c:v>-44941</c:v>
                </c:pt>
                <c:pt idx="10">
                  <c:v>-45560</c:v>
                </c:pt>
                <c:pt idx="11">
                  <c:v>-45838</c:v>
                </c:pt>
                <c:pt idx="12">
                  <c:v>-45693</c:v>
                </c:pt>
                <c:pt idx="13">
                  <c:v>-46839</c:v>
                </c:pt>
                <c:pt idx="14">
                  <c:v>-48813</c:v>
                </c:pt>
                <c:pt idx="15">
                  <c:v>-48759</c:v>
                </c:pt>
                <c:pt idx="16">
                  <c:v>-48964</c:v>
                </c:pt>
                <c:pt idx="17">
                  <c:v>-48789</c:v>
                </c:pt>
                <c:pt idx="18">
                  <c:v>-47529</c:v>
                </c:pt>
                <c:pt idx="19">
                  <c:v>-47509</c:v>
                </c:pt>
                <c:pt idx="20">
                  <c:v>-44850</c:v>
                </c:pt>
                <c:pt idx="21">
                  <c:v>-42293</c:v>
                </c:pt>
                <c:pt idx="22">
                  <c:v>-40122</c:v>
                </c:pt>
                <c:pt idx="23">
                  <c:v>-38905</c:v>
                </c:pt>
                <c:pt idx="24">
                  <c:v>-37725</c:v>
                </c:pt>
                <c:pt idx="25">
                  <c:v>-36057</c:v>
                </c:pt>
                <c:pt idx="26">
                  <c:v>-36384</c:v>
                </c:pt>
                <c:pt idx="27">
                  <c:v>-37682</c:v>
                </c:pt>
                <c:pt idx="28">
                  <c:v>-38854</c:v>
                </c:pt>
                <c:pt idx="29">
                  <c:v>-40384</c:v>
                </c:pt>
                <c:pt idx="30">
                  <c:v>-40104</c:v>
                </c:pt>
                <c:pt idx="31">
                  <c:v>-38686</c:v>
                </c:pt>
                <c:pt idx="32">
                  <c:v>-39808</c:v>
                </c:pt>
                <c:pt idx="33">
                  <c:v>-40488</c:v>
                </c:pt>
                <c:pt idx="34">
                  <c:v>-40054</c:v>
                </c:pt>
                <c:pt idx="35">
                  <c:v>-41949</c:v>
                </c:pt>
                <c:pt idx="36">
                  <c:v>-43394</c:v>
                </c:pt>
                <c:pt idx="37">
                  <c:v>-43721</c:v>
                </c:pt>
                <c:pt idx="38">
                  <c:v>-43386</c:v>
                </c:pt>
                <c:pt idx="39">
                  <c:v>-42907</c:v>
                </c:pt>
                <c:pt idx="40">
                  <c:v>-42588</c:v>
                </c:pt>
                <c:pt idx="41">
                  <c:v>-42555</c:v>
                </c:pt>
                <c:pt idx="42">
                  <c:v>-41625</c:v>
                </c:pt>
                <c:pt idx="43">
                  <c:v>-39767</c:v>
                </c:pt>
                <c:pt idx="44">
                  <c:v>-36002</c:v>
                </c:pt>
                <c:pt idx="45">
                  <c:v>-35512</c:v>
                </c:pt>
                <c:pt idx="46">
                  <c:v>-33680</c:v>
                </c:pt>
                <c:pt idx="47">
                  <c:v>-28889</c:v>
                </c:pt>
                <c:pt idx="48">
                  <c:v>-26050</c:v>
                </c:pt>
                <c:pt idx="49">
                  <c:v>-27154</c:v>
                </c:pt>
                <c:pt idx="50">
                  <c:v>-25553</c:v>
                </c:pt>
                <c:pt idx="51">
                  <c:v>-24911</c:v>
                </c:pt>
                <c:pt idx="52">
                  <c:v>-24846</c:v>
                </c:pt>
                <c:pt idx="53">
                  <c:v>-24645</c:v>
                </c:pt>
                <c:pt idx="54">
                  <c:v>-22973</c:v>
                </c:pt>
                <c:pt idx="55">
                  <c:v>-21864</c:v>
                </c:pt>
                <c:pt idx="56">
                  <c:v>-21329</c:v>
                </c:pt>
                <c:pt idx="57">
                  <c:v>-20574</c:v>
                </c:pt>
                <c:pt idx="58">
                  <c:v>-21264</c:v>
                </c:pt>
                <c:pt idx="59">
                  <c:v>-20969</c:v>
                </c:pt>
                <c:pt idx="60">
                  <c:v>-20732</c:v>
                </c:pt>
                <c:pt idx="61">
                  <c:v>-21657</c:v>
                </c:pt>
                <c:pt idx="62">
                  <c:v>-21148</c:v>
                </c:pt>
                <c:pt idx="63">
                  <c:v>-20686</c:v>
                </c:pt>
                <c:pt idx="64">
                  <c:v>-19740</c:v>
                </c:pt>
                <c:pt idx="65">
                  <c:v>-18940</c:v>
                </c:pt>
                <c:pt idx="66">
                  <c:v>-18257</c:v>
                </c:pt>
                <c:pt idx="67">
                  <c:v>-17690</c:v>
                </c:pt>
                <c:pt idx="68">
                  <c:v>-16781</c:v>
                </c:pt>
                <c:pt idx="69">
                  <c:v>-16457</c:v>
                </c:pt>
                <c:pt idx="70">
                  <c:v>-16692</c:v>
                </c:pt>
                <c:pt idx="71">
                  <c:v>-15365</c:v>
                </c:pt>
                <c:pt idx="72">
                  <c:v>-14789</c:v>
                </c:pt>
                <c:pt idx="73">
                  <c:v>-11665</c:v>
                </c:pt>
                <c:pt idx="74">
                  <c:v>-10987</c:v>
                </c:pt>
                <c:pt idx="75">
                  <c:v>-4847</c:v>
                </c:pt>
                <c:pt idx="76">
                  <c:v>-4635</c:v>
                </c:pt>
                <c:pt idx="77">
                  <c:v>-4688</c:v>
                </c:pt>
                <c:pt idx="78">
                  <c:v>-5713</c:v>
                </c:pt>
                <c:pt idx="79">
                  <c:v>-7626</c:v>
                </c:pt>
                <c:pt idx="80">
                  <c:v>-6715</c:v>
                </c:pt>
                <c:pt idx="81">
                  <c:v>-5880</c:v>
                </c:pt>
                <c:pt idx="82">
                  <c:v>-4867</c:v>
                </c:pt>
                <c:pt idx="83">
                  <c:v>-4150</c:v>
                </c:pt>
                <c:pt idx="84">
                  <c:v>-3727</c:v>
                </c:pt>
                <c:pt idx="85">
                  <c:v>-2940</c:v>
                </c:pt>
                <c:pt idx="86">
                  <c:v>-2261</c:v>
                </c:pt>
                <c:pt idx="87">
                  <c:v>-1642</c:v>
                </c:pt>
                <c:pt idx="88">
                  <c:v>-1357</c:v>
                </c:pt>
                <c:pt idx="89">
                  <c:v>-1016</c:v>
                </c:pt>
                <c:pt idx="90">
                  <c:v>-785</c:v>
                </c:pt>
                <c:pt idx="91">
                  <c:v>-605</c:v>
                </c:pt>
                <c:pt idx="92">
                  <c:v>-415</c:v>
                </c:pt>
                <c:pt idx="93">
                  <c:v>-284</c:v>
                </c:pt>
                <c:pt idx="94">
                  <c:v>-167</c:v>
                </c:pt>
                <c:pt idx="95">
                  <c:v>-126</c:v>
                </c:pt>
                <c:pt idx="96">
                  <c:v>-61</c:v>
                </c:pt>
                <c:pt idx="97">
                  <c:v>-41</c:v>
                </c:pt>
                <c:pt idx="98">
                  <c:v>-26</c:v>
                </c:pt>
                <c:pt idx="99">
                  <c:v>-14</c:v>
                </c:pt>
                <c:pt idx="10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80-4863-9956-20874861E44F}"/>
            </c:ext>
          </c:extLst>
        </c:ser>
        <c:ser>
          <c:idx val="1"/>
          <c:order val="1"/>
          <c:tx>
            <c:strRef>
              <c:f>'G 4.2.1'!$C$4</c:f>
              <c:strCache>
                <c:ptCount val="1"/>
                <c:pt idx="0">
                  <c:v>ženy 1993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chemeClr val="bg1">
                  <a:lumMod val="65000"/>
                </a:schemeClr>
              </a:solidFill>
              <a:prstDash val="solid"/>
            </a:ln>
          </c:spPr>
          <c:invertIfNegative val="0"/>
          <c:cat>
            <c:strRef>
              <c:f>'G 4.2.1'!$A$5:$A$105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4.2.1'!$C$5:$C$105</c:f>
              <c:numCache>
                <c:formatCode>#,##0</c:formatCode>
                <c:ptCount val="101"/>
                <c:pt idx="0">
                  <c:v>35235</c:v>
                </c:pt>
                <c:pt idx="1">
                  <c:v>35966</c:v>
                </c:pt>
                <c:pt idx="2">
                  <c:v>37796</c:v>
                </c:pt>
                <c:pt idx="3">
                  <c:v>37531</c:v>
                </c:pt>
                <c:pt idx="4">
                  <c:v>37870</c:v>
                </c:pt>
                <c:pt idx="5">
                  <c:v>39564</c:v>
                </c:pt>
                <c:pt idx="6">
                  <c:v>39966</c:v>
                </c:pt>
                <c:pt idx="7">
                  <c:v>41194</c:v>
                </c:pt>
                <c:pt idx="8">
                  <c:v>42832</c:v>
                </c:pt>
                <c:pt idx="9">
                  <c:v>43145</c:v>
                </c:pt>
                <c:pt idx="10">
                  <c:v>43379</c:v>
                </c:pt>
                <c:pt idx="11">
                  <c:v>43581</c:v>
                </c:pt>
                <c:pt idx="12">
                  <c:v>44179</c:v>
                </c:pt>
                <c:pt idx="13">
                  <c:v>44612</c:v>
                </c:pt>
                <c:pt idx="14">
                  <c:v>47385</c:v>
                </c:pt>
                <c:pt idx="15">
                  <c:v>47125</c:v>
                </c:pt>
                <c:pt idx="16">
                  <c:v>46565</c:v>
                </c:pt>
                <c:pt idx="17">
                  <c:v>46460</c:v>
                </c:pt>
                <c:pt idx="18">
                  <c:v>46125</c:v>
                </c:pt>
                <c:pt idx="19">
                  <c:v>45555</c:v>
                </c:pt>
                <c:pt idx="20">
                  <c:v>43469</c:v>
                </c:pt>
                <c:pt idx="21">
                  <c:v>41138</c:v>
                </c:pt>
                <c:pt idx="22">
                  <c:v>38574</c:v>
                </c:pt>
                <c:pt idx="23">
                  <c:v>37275</c:v>
                </c:pt>
                <c:pt idx="24">
                  <c:v>36485</c:v>
                </c:pt>
                <c:pt idx="25">
                  <c:v>34942</c:v>
                </c:pt>
                <c:pt idx="26">
                  <c:v>35221</c:v>
                </c:pt>
                <c:pt idx="27">
                  <c:v>37023</c:v>
                </c:pt>
                <c:pt idx="28">
                  <c:v>38268</c:v>
                </c:pt>
                <c:pt idx="29">
                  <c:v>39299</c:v>
                </c:pt>
                <c:pt idx="30">
                  <c:v>38978</c:v>
                </c:pt>
                <c:pt idx="31">
                  <c:v>37564</c:v>
                </c:pt>
                <c:pt idx="32">
                  <c:v>39112</c:v>
                </c:pt>
                <c:pt idx="33">
                  <c:v>39178</c:v>
                </c:pt>
                <c:pt idx="34">
                  <c:v>38678</c:v>
                </c:pt>
                <c:pt idx="35">
                  <c:v>40825</c:v>
                </c:pt>
                <c:pt idx="36">
                  <c:v>42078</c:v>
                </c:pt>
                <c:pt idx="37">
                  <c:v>43435</c:v>
                </c:pt>
                <c:pt idx="38">
                  <c:v>43448</c:v>
                </c:pt>
                <c:pt idx="39">
                  <c:v>42341</c:v>
                </c:pt>
                <c:pt idx="40">
                  <c:v>41976</c:v>
                </c:pt>
                <c:pt idx="41">
                  <c:v>42272</c:v>
                </c:pt>
                <c:pt idx="42">
                  <c:v>41786</c:v>
                </c:pt>
                <c:pt idx="43">
                  <c:v>39872</c:v>
                </c:pt>
                <c:pt idx="44">
                  <c:v>36529</c:v>
                </c:pt>
                <c:pt idx="45">
                  <c:v>36183</c:v>
                </c:pt>
                <c:pt idx="46">
                  <c:v>34907</c:v>
                </c:pt>
                <c:pt idx="47">
                  <c:v>30411</c:v>
                </c:pt>
                <c:pt idx="48">
                  <c:v>28523</c:v>
                </c:pt>
                <c:pt idx="49">
                  <c:v>29955</c:v>
                </c:pt>
                <c:pt idx="50">
                  <c:v>27855</c:v>
                </c:pt>
                <c:pt idx="51">
                  <c:v>28056</c:v>
                </c:pt>
                <c:pt idx="52">
                  <c:v>27855</c:v>
                </c:pt>
                <c:pt idx="53">
                  <c:v>27615</c:v>
                </c:pt>
                <c:pt idx="54">
                  <c:v>26569</c:v>
                </c:pt>
                <c:pt idx="55">
                  <c:v>25715</c:v>
                </c:pt>
                <c:pt idx="56">
                  <c:v>24866</c:v>
                </c:pt>
                <c:pt idx="57">
                  <c:v>24772</c:v>
                </c:pt>
                <c:pt idx="58">
                  <c:v>25415</c:v>
                </c:pt>
                <c:pt idx="59">
                  <c:v>24940</c:v>
                </c:pt>
                <c:pt idx="60">
                  <c:v>25293</c:v>
                </c:pt>
                <c:pt idx="61">
                  <c:v>26655</c:v>
                </c:pt>
                <c:pt idx="62">
                  <c:v>26416</c:v>
                </c:pt>
                <c:pt idx="63">
                  <c:v>26426</c:v>
                </c:pt>
                <c:pt idx="64">
                  <c:v>25603</c:v>
                </c:pt>
                <c:pt idx="65">
                  <c:v>25328</c:v>
                </c:pt>
                <c:pt idx="66">
                  <c:v>24395</c:v>
                </c:pt>
                <c:pt idx="67">
                  <c:v>24497</c:v>
                </c:pt>
                <c:pt idx="68">
                  <c:v>23438</c:v>
                </c:pt>
                <c:pt idx="69">
                  <c:v>23470</c:v>
                </c:pt>
                <c:pt idx="70">
                  <c:v>24181</c:v>
                </c:pt>
                <c:pt idx="71">
                  <c:v>23426</c:v>
                </c:pt>
                <c:pt idx="72">
                  <c:v>22506</c:v>
                </c:pt>
                <c:pt idx="73">
                  <c:v>18253</c:v>
                </c:pt>
                <c:pt idx="74">
                  <c:v>16798</c:v>
                </c:pt>
                <c:pt idx="75">
                  <c:v>7617</c:v>
                </c:pt>
                <c:pt idx="76">
                  <c:v>7359</c:v>
                </c:pt>
                <c:pt idx="77">
                  <c:v>7513</c:v>
                </c:pt>
                <c:pt idx="78">
                  <c:v>9680</c:v>
                </c:pt>
                <c:pt idx="79">
                  <c:v>12972</c:v>
                </c:pt>
                <c:pt idx="80">
                  <c:v>11592</c:v>
                </c:pt>
                <c:pt idx="81">
                  <c:v>10745</c:v>
                </c:pt>
                <c:pt idx="82">
                  <c:v>8988</c:v>
                </c:pt>
                <c:pt idx="83">
                  <c:v>8294</c:v>
                </c:pt>
                <c:pt idx="84">
                  <c:v>7719</c:v>
                </c:pt>
                <c:pt idx="85">
                  <c:v>6285</c:v>
                </c:pt>
                <c:pt idx="86">
                  <c:v>4771</c:v>
                </c:pt>
                <c:pt idx="87">
                  <c:v>4051</c:v>
                </c:pt>
                <c:pt idx="88">
                  <c:v>3179</c:v>
                </c:pt>
                <c:pt idx="89">
                  <c:v>2600</c:v>
                </c:pt>
                <c:pt idx="90">
                  <c:v>2012</c:v>
                </c:pt>
                <c:pt idx="91">
                  <c:v>1535</c:v>
                </c:pt>
                <c:pt idx="92">
                  <c:v>1134</c:v>
                </c:pt>
                <c:pt idx="93">
                  <c:v>828</c:v>
                </c:pt>
                <c:pt idx="94">
                  <c:v>507</c:v>
                </c:pt>
                <c:pt idx="95">
                  <c:v>326</c:v>
                </c:pt>
                <c:pt idx="96">
                  <c:v>223</c:v>
                </c:pt>
                <c:pt idx="97">
                  <c:v>142</c:v>
                </c:pt>
                <c:pt idx="98">
                  <c:v>92</c:v>
                </c:pt>
                <c:pt idx="99">
                  <c:v>37</c:v>
                </c:pt>
                <c:pt idx="100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80-4863-9956-20874861E44F}"/>
            </c:ext>
          </c:extLst>
        </c:ser>
        <c:ser>
          <c:idx val="2"/>
          <c:order val="2"/>
          <c:tx>
            <c:strRef>
              <c:f>'G 4.2.1'!$D$4</c:f>
              <c:strCache>
                <c:ptCount val="1"/>
                <c:pt idx="0">
                  <c:v>muži 2023</c:v>
                </c:pt>
              </c:strCache>
            </c:strRef>
          </c:tx>
          <c:spPr>
            <a:noFill/>
            <a:ln w="12700">
              <a:solidFill>
                <a:srgbClr val="000080"/>
              </a:solidFill>
              <a:prstDash val="solid"/>
            </a:ln>
          </c:spPr>
          <c:invertIfNegative val="0"/>
          <c:cat>
            <c:strRef>
              <c:f>'G 4.2.1'!$A$5:$A$105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4.2.1'!$D$5:$D$105</c:f>
              <c:numCache>
                <c:formatCode>#,##0</c:formatCode>
                <c:ptCount val="101"/>
                <c:pt idx="0">
                  <c:v>-25226</c:v>
                </c:pt>
                <c:pt idx="1">
                  <c:v>-27523</c:v>
                </c:pt>
                <c:pt idx="2">
                  <c:v>-29429</c:v>
                </c:pt>
                <c:pt idx="3">
                  <c:v>-29531</c:v>
                </c:pt>
                <c:pt idx="4">
                  <c:v>-30326</c:v>
                </c:pt>
                <c:pt idx="5">
                  <c:v>-31010</c:v>
                </c:pt>
                <c:pt idx="6">
                  <c:v>-31245</c:v>
                </c:pt>
                <c:pt idx="7">
                  <c:v>-30974</c:v>
                </c:pt>
                <c:pt idx="8">
                  <c:v>-30292</c:v>
                </c:pt>
                <c:pt idx="9">
                  <c:v>-29580</c:v>
                </c:pt>
                <c:pt idx="10">
                  <c:v>-29539</c:v>
                </c:pt>
                <c:pt idx="11">
                  <c:v>-30082</c:v>
                </c:pt>
                <c:pt idx="12">
                  <c:v>-29397</c:v>
                </c:pt>
                <c:pt idx="13">
                  <c:v>-29517</c:v>
                </c:pt>
                <c:pt idx="14">
                  <c:v>-30352</c:v>
                </c:pt>
                <c:pt idx="15">
                  <c:v>-28995</c:v>
                </c:pt>
                <c:pt idx="16">
                  <c:v>-27520</c:v>
                </c:pt>
                <c:pt idx="17">
                  <c:v>-27222</c:v>
                </c:pt>
                <c:pt idx="18">
                  <c:v>-27585</c:v>
                </c:pt>
                <c:pt idx="19">
                  <c:v>-27143</c:v>
                </c:pt>
                <c:pt idx="20">
                  <c:v>-26059</c:v>
                </c:pt>
                <c:pt idx="21">
                  <c:v>-25589</c:v>
                </c:pt>
                <c:pt idx="22">
                  <c:v>-26199</c:v>
                </c:pt>
                <c:pt idx="23">
                  <c:v>-27760</c:v>
                </c:pt>
                <c:pt idx="24">
                  <c:v>-28150</c:v>
                </c:pt>
                <c:pt idx="25">
                  <c:v>-28919</c:v>
                </c:pt>
                <c:pt idx="26">
                  <c:v>-29783</c:v>
                </c:pt>
                <c:pt idx="27">
                  <c:v>-30397</c:v>
                </c:pt>
                <c:pt idx="28">
                  <c:v>-30904</c:v>
                </c:pt>
                <c:pt idx="29">
                  <c:v>-33281</c:v>
                </c:pt>
                <c:pt idx="30">
                  <c:v>-36864</c:v>
                </c:pt>
                <c:pt idx="31">
                  <c:v>-37302</c:v>
                </c:pt>
                <c:pt idx="32">
                  <c:v>-39191</c:v>
                </c:pt>
                <c:pt idx="33">
                  <c:v>-39922</c:v>
                </c:pt>
                <c:pt idx="34">
                  <c:v>-39681</c:v>
                </c:pt>
                <c:pt idx="35">
                  <c:v>-41158</c:v>
                </c:pt>
                <c:pt idx="36">
                  <c:v>-41123</c:v>
                </c:pt>
                <c:pt idx="37">
                  <c:v>-42687</c:v>
                </c:pt>
                <c:pt idx="38">
                  <c:v>-43986</c:v>
                </c:pt>
                <c:pt idx="39">
                  <c:v>-44044</c:v>
                </c:pt>
                <c:pt idx="40">
                  <c:v>-44421</c:v>
                </c:pt>
                <c:pt idx="41">
                  <c:v>-44543</c:v>
                </c:pt>
                <c:pt idx="42">
                  <c:v>-44179</c:v>
                </c:pt>
                <c:pt idx="43">
                  <c:v>-45169</c:v>
                </c:pt>
                <c:pt idx="44">
                  <c:v>-46894</c:v>
                </c:pt>
                <c:pt idx="45">
                  <c:v>-46646</c:v>
                </c:pt>
                <c:pt idx="46">
                  <c:v>-46947</c:v>
                </c:pt>
                <c:pt idx="47">
                  <c:v>-46531</c:v>
                </c:pt>
                <c:pt idx="48">
                  <c:v>-44814</c:v>
                </c:pt>
                <c:pt idx="49">
                  <c:v>-44706</c:v>
                </c:pt>
                <c:pt idx="50">
                  <c:v>-42056</c:v>
                </c:pt>
                <c:pt idx="51">
                  <c:v>-39371</c:v>
                </c:pt>
                <c:pt idx="52">
                  <c:v>-37109</c:v>
                </c:pt>
                <c:pt idx="53">
                  <c:v>-35562</c:v>
                </c:pt>
                <c:pt idx="54">
                  <c:v>-34671</c:v>
                </c:pt>
                <c:pt idx="55">
                  <c:v>-32761</c:v>
                </c:pt>
                <c:pt idx="56">
                  <c:v>-32754</c:v>
                </c:pt>
                <c:pt idx="57">
                  <c:v>-33519</c:v>
                </c:pt>
                <c:pt idx="58">
                  <c:v>-33933</c:v>
                </c:pt>
                <c:pt idx="59">
                  <c:v>-35092</c:v>
                </c:pt>
                <c:pt idx="60">
                  <c:v>-34298</c:v>
                </c:pt>
                <c:pt idx="61">
                  <c:v>-32262</c:v>
                </c:pt>
                <c:pt idx="62">
                  <c:v>-32675</c:v>
                </c:pt>
                <c:pt idx="63">
                  <c:v>-32132</c:v>
                </c:pt>
                <c:pt idx="64">
                  <c:v>-31192</c:v>
                </c:pt>
                <c:pt idx="65">
                  <c:v>-31581</c:v>
                </c:pt>
                <c:pt idx="66">
                  <c:v>-31764</c:v>
                </c:pt>
                <c:pt idx="67">
                  <c:v>-31195</c:v>
                </c:pt>
                <c:pt idx="68">
                  <c:v>-30260</c:v>
                </c:pt>
                <c:pt idx="69">
                  <c:v>-28850</c:v>
                </c:pt>
                <c:pt idx="70">
                  <c:v>-27516</c:v>
                </c:pt>
                <c:pt idx="71">
                  <c:v>-26168</c:v>
                </c:pt>
                <c:pt idx="72">
                  <c:v>-24611</c:v>
                </c:pt>
                <c:pt idx="73">
                  <c:v>-22457</c:v>
                </c:pt>
                <c:pt idx="74">
                  <c:v>-19461</c:v>
                </c:pt>
                <c:pt idx="75">
                  <c:v>-18173</c:v>
                </c:pt>
                <c:pt idx="76">
                  <c:v>-16299</c:v>
                </c:pt>
                <c:pt idx="77">
                  <c:v>-13009</c:v>
                </c:pt>
                <c:pt idx="78">
                  <c:v>-11090</c:v>
                </c:pt>
                <c:pt idx="79">
                  <c:v>-10525</c:v>
                </c:pt>
                <c:pt idx="80">
                  <c:v>-9274</c:v>
                </c:pt>
                <c:pt idx="81">
                  <c:v>-8325</c:v>
                </c:pt>
                <c:pt idx="82">
                  <c:v>-7453</c:v>
                </c:pt>
                <c:pt idx="83">
                  <c:v>-6569</c:v>
                </c:pt>
                <c:pt idx="84">
                  <c:v>-5348</c:v>
                </c:pt>
                <c:pt idx="85">
                  <c:v>-4487</c:v>
                </c:pt>
                <c:pt idx="86">
                  <c:v>-3666</c:v>
                </c:pt>
                <c:pt idx="87">
                  <c:v>-3068</c:v>
                </c:pt>
                <c:pt idx="88">
                  <c:v>-2554</c:v>
                </c:pt>
                <c:pt idx="89">
                  <c:v>-2213</c:v>
                </c:pt>
                <c:pt idx="90">
                  <c:v>-1799</c:v>
                </c:pt>
                <c:pt idx="91">
                  <c:v>-1490</c:v>
                </c:pt>
                <c:pt idx="92">
                  <c:v>-1107</c:v>
                </c:pt>
                <c:pt idx="93">
                  <c:v>-790</c:v>
                </c:pt>
                <c:pt idx="94">
                  <c:v>-604</c:v>
                </c:pt>
                <c:pt idx="95">
                  <c:v>-423</c:v>
                </c:pt>
                <c:pt idx="96">
                  <c:v>-322</c:v>
                </c:pt>
                <c:pt idx="97">
                  <c:v>-253</c:v>
                </c:pt>
                <c:pt idx="98">
                  <c:v>-180</c:v>
                </c:pt>
                <c:pt idx="99">
                  <c:v>-175</c:v>
                </c:pt>
                <c:pt idx="100">
                  <c:v>-434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80-4863-9956-20874861E44F}"/>
            </c:ext>
          </c:extLst>
        </c:ser>
        <c:ser>
          <c:idx val="3"/>
          <c:order val="3"/>
          <c:tx>
            <c:strRef>
              <c:f>'G 4.2.1'!$E$4</c:f>
              <c:strCache>
                <c:ptCount val="1"/>
                <c:pt idx="0">
                  <c:v>ženy 2023</c:v>
                </c:pt>
              </c:strCache>
            </c:strRef>
          </c:tx>
          <c:spPr>
            <a:noFill/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'G 4.2.1'!$A$5:$A$105</c:f>
              <c:strCach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100+</c:v>
                </c:pt>
              </c:strCache>
            </c:strRef>
          </c:cat>
          <c:val>
            <c:numRef>
              <c:f>'G 4.2.1'!$E$5:$E$105</c:f>
              <c:numCache>
                <c:formatCode>#,##0</c:formatCode>
                <c:ptCount val="101"/>
                <c:pt idx="0">
                  <c:v>24027</c:v>
                </c:pt>
                <c:pt idx="1">
                  <c:v>26165</c:v>
                </c:pt>
                <c:pt idx="2">
                  <c:v>28449</c:v>
                </c:pt>
                <c:pt idx="3">
                  <c:v>28325</c:v>
                </c:pt>
                <c:pt idx="4">
                  <c:v>29019</c:v>
                </c:pt>
                <c:pt idx="5">
                  <c:v>29295</c:v>
                </c:pt>
                <c:pt idx="6">
                  <c:v>29656</c:v>
                </c:pt>
                <c:pt idx="7">
                  <c:v>29589</c:v>
                </c:pt>
                <c:pt idx="8">
                  <c:v>28505</c:v>
                </c:pt>
                <c:pt idx="9">
                  <c:v>28407</c:v>
                </c:pt>
                <c:pt idx="10">
                  <c:v>28181</c:v>
                </c:pt>
                <c:pt idx="11">
                  <c:v>28156</c:v>
                </c:pt>
                <c:pt idx="12">
                  <c:v>28169</c:v>
                </c:pt>
                <c:pt idx="13">
                  <c:v>28784</c:v>
                </c:pt>
                <c:pt idx="14">
                  <c:v>28647</c:v>
                </c:pt>
                <c:pt idx="15">
                  <c:v>27541</c:v>
                </c:pt>
                <c:pt idx="16">
                  <c:v>26258</c:v>
                </c:pt>
                <c:pt idx="17">
                  <c:v>25878</c:v>
                </c:pt>
                <c:pt idx="18">
                  <c:v>26065</c:v>
                </c:pt>
                <c:pt idx="19">
                  <c:v>25719</c:v>
                </c:pt>
                <c:pt idx="20">
                  <c:v>24912</c:v>
                </c:pt>
                <c:pt idx="21">
                  <c:v>24448</c:v>
                </c:pt>
                <c:pt idx="22">
                  <c:v>24643</c:v>
                </c:pt>
                <c:pt idx="23">
                  <c:v>26584</c:v>
                </c:pt>
                <c:pt idx="24">
                  <c:v>27146</c:v>
                </c:pt>
                <c:pt idx="25">
                  <c:v>27593</c:v>
                </c:pt>
                <c:pt idx="26">
                  <c:v>28347</c:v>
                </c:pt>
                <c:pt idx="27">
                  <c:v>28745</c:v>
                </c:pt>
                <c:pt idx="28">
                  <c:v>29668</c:v>
                </c:pt>
                <c:pt idx="29">
                  <c:v>32089</c:v>
                </c:pt>
                <c:pt idx="30">
                  <c:v>35022</c:v>
                </c:pt>
                <c:pt idx="31">
                  <c:v>35691</c:v>
                </c:pt>
                <c:pt idx="32">
                  <c:v>37403</c:v>
                </c:pt>
                <c:pt idx="33">
                  <c:v>37835</c:v>
                </c:pt>
                <c:pt idx="34">
                  <c:v>37894</c:v>
                </c:pt>
                <c:pt idx="35">
                  <c:v>39261</c:v>
                </c:pt>
                <c:pt idx="36">
                  <c:v>39577</c:v>
                </c:pt>
                <c:pt idx="37">
                  <c:v>40360</c:v>
                </c:pt>
                <c:pt idx="38">
                  <c:v>41522</c:v>
                </c:pt>
                <c:pt idx="39">
                  <c:v>41630</c:v>
                </c:pt>
                <c:pt idx="40">
                  <c:v>41434</c:v>
                </c:pt>
                <c:pt idx="41">
                  <c:v>41444</c:v>
                </c:pt>
                <c:pt idx="42">
                  <c:v>41584</c:v>
                </c:pt>
                <c:pt idx="43">
                  <c:v>41820</c:v>
                </c:pt>
                <c:pt idx="44">
                  <c:v>44460</c:v>
                </c:pt>
                <c:pt idx="45">
                  <c:v>44167</c:v>
                </c:pt>
                <c:pt idx="46">
                  <c:v>43516</c:v>
                </c:pt>
                <c:pt idx="47">
                  <c:v>43443</c:v>
                </c:pt>
                <c:pt idx="48">
                  <c:v>43080</c:v>
                </c:pt>
                <c:pt idx="49">
                  <c:v>42812</c:v>
                </c:pt>
                <c:pt idx="50">
                  <c:v>41102</c:v>
                </c:pt>
                <c:pt idx="51">
                  <c:v>38694</c:v>
                </c:pt>
                <c:pt idx="52">
                  <c:v>36434</c:v>
                </c:pt>
                <c:pt idx="53">
                  <c:v>35139</c:v>
                </c:pt>
                <c:pt idx="54">
                  <c:v>34555</c:v>
                </c:pt>
                <c:pt idx="55">
                  <c:v>33058</c:v>
                </c:pt>
                <c:pt idx="56">
                  <c:v>33314</c:v>
                </c:pt>
                <c:pt idx="57">
                  <c:v>34852</c:v>
                </c:pt>
                <c:pt idx="58">
                  <c:v>35679</c:v>
                </c:pt>
                <c:pt idx="59">
                  <c:v>36729</c:v>
                </c:pt>
                <c:pt idx="60">
                  <c:v>36314</c:v>
                </c:pt>
                <c:pt idx="61">
                  <c:v>34619</c:v>
                </c:pt>
                <c:pt idx="62">
                  <c:v>35903</c:v>
                </c:pt>
                <c:pt idx="63">
                  <c:v>35447</c:v>
                </c:pt>
                <c:pt idx="64">
                  <c:v>34728</c:v>
                </c:pt>
                <c:pt idx="65">
                  <c:v>36295</c:v>
                </c:pt>
                <c:pt idx="66">
                  <c:v>37039</c:v>
                </c:pt>
                <c:pt idx="67">
                  <c:v>37932</c:v>
                </c:pt>
                <c:pt idx="68">
                  <c:v>37383</c:v>
                </c:pt>
                <c:pt idx="69">
                  <c:v>35959</c:v>
                </c:pt>
                <c:pt idx="70">
                  <c:v>35033</c:v>
                </c:pt>
                <c:pt idx="71">
                  <c:v>34617</c:v>
                </c:pt>
                <c:pt idx="72">
                  <c:v>33597</c:v>
                </c:pt>
                <c:pt idx="73">
                  <c:v>31418</c:v>
                </c:pt>
                <c:pt idx="74">
                  <c:v>28170</c:v>
                </c:pt>
                <c:pt idx="75">
                  <c:v>27019</c:v>
                </c:pt>
                <c:pt idx="76">
                  <c:v>25413</c:v>
                </c:pt>
                <c:pt idx="77">
                  <c:v>21282</c:v>
                </c:pt>
                <c:pt idx="78">
                  <c:v>18939</c:v>
                </c:pt>
                <c:pt idx="79">
                  <c:v>19138</c:v>
                </c:pt>
                <c:pt idx="80">
                  <c:v>16992</c:v>
                </c:pt>
                <c:pt idx="81">
                  <c:v>16227</c:v>
                </c:pt>
                <c:pt idx="82">
                  <c:v>15117</c:v>
                </c:pt>
                <c:pt idx="83">
                  <c:v>13811</c:v>
                </c:pt>
                <c:pt idx="84">
                  <c:v>11968</c:v>
                </c:pt>
                <c:pt idx="85">
                  <c:v>10497</c:v>
                </c:pt>
                <c:pt idx="86">
                  <c:v>8899</c:v>
                </c:pt>
                <c:pt idx="87">
                  <c:v>7795</c:v>
                </c:pt>
                <c:pt idx="88">
                  <c:v>6680</c:v>
                </c:pt>
                <c:pt idx="89">
                  <c:v>5466</c:v>
                </c:pt>
                <c:pt idx="90">
                  <c:v>4603</c:v>
                </c:pt>
                <c:pt idx="91">
                  <c:v>4027</c:v>
                </c:pt>
                <c:pt idx="92">
                  <c:v>2956</c:v>
                </c:pt>
                <c:pt idx="93">
                  <c:v>2237</c:v>
                </c:pt>
                <c:pt idx="94">
                  <c:v>1630</c:v>
                </c:pt>
                <c:pt idx="95">
                  <c:v>1177</c:v>
                </c:pt>
                <c:pt idx="96">
                  <c:v>795</c:v>
                </c:pt>
                <c:pt idx="97">
                  <c:v>558</c:v>
                </c:pt>
                <c:pt idx="98">
                  <c:v>404</c:v>
                </c:pt>
                <c:pt idx="99">
                  <c:v>283</c:v>
                </c:pt>
                <c:pt idx="100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80-4863-9956-20874861E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59384320"/>
        <c:axId val="359384880"/>
      </c:barChart>
      <c:catAx>
        <c:axId val="359384320"/>
        <c:scaling>
          <c:orientation val="minMax"/>
        </c:scaling>
        <c:delete val="0"/>
        <c:axPos val="l"/>
        <c:min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4191916314368086E-2"/>
              <c:y val="0.396144318438182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19050">
            <a:solidFill>
              <a:schemeClr val="bg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Arial CE"/>
                <a:cs typeface="Arial CE"/>
              </a:defRPr>
            </a:pPr>
            <a:endParaRPr lang="sk-SK"/>
          </a:p>
        </c:txPr>
        <c:crossAx val="359384880"/>
        <c:crosses val="autoZero"/>
        <c:auto val="1"/>
        <c:lblAlgn val="ctr"/>
        <c:lblOffset val="100"/>
        <c:tickLblSkip val="5"/>
        <c:tickMarkSkip val="10"/>
        <c:noMultiLvlLbl val="0"/>
      </c:catAx>
      <c:valAx>
        <c:axId val="359384880"/>
        <c:scaling>
          <c:orientation val="minMax"/>
          <c:max val="50000"/>
          <c:min val="-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E"/>
                    <a:cs typeface="Arial" panose="020B060402020202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počet 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žien</a:t>
                </a: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(abs.)</a:t>
                </a:r>
                <a:endParaRPr lang="en-US" sz="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67976682098765429"/>
              <c:y val="0.9612901525384640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Black]#,##0" sourceLinked="0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 Narrow" panose="020B0606020202030204" pitchFamily="34" charset="0"/>
                <a:ea typeface="Arial CE"/>
                <a:cs typeface="Arial" panose="020B0604020202020204" pitchFamily="34" charset="0"/>
              </a:defRPr>
            </a:pPr>
            <a:endParaRPr lang="sk-SK"/>
          </a:p>
        </c:txPr>
        <c:crossAx val="359384320"/>
        <c:crosses val="autoZero"/>
        <c:crossBetween val="midCat"/>
        <c:majorUnit val="10000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.77116676761558656"/>
          <c:y val="6.0801523703342394E-2"/>
          <c:w val="0.17508439329699171"/>
          <c:h val="0.11066694539288781"/>
        </c:manualLayout>
      </c:layout>
      <c:overlay val="0"/>
      <c:spPr>
        <a:solidFill>
          <a:schemeClr val="bg1"/>
        </a:solidFill>
        <a:ln w="6350">
          <a:solidFill>
            <a:schemeClr val="bg1">
              <a:lumMod val="75000"/>
            </a:schemeClr>
          </a:solidFill>
          <a:prstDash val="solid"/>
        </a:ln>
        <a:effectLst/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Arial CE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6350">
      <a:solidFill>
        <a:schemeClr val="tx1"/>
      </a:solidFill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99749090618E-2"/>
          <c:y val="3.0077010359152691E-2"/>
          <c:w val="0.84247064475717925"/>
          <c:h val="0.8006150021968987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4.3.1'!$B$4</c:f>
              <c:strCache>
                <c:ptCount val="1"/>
                <c:pt idx="0">
                  <c:v>slobodní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4.3.1'!$B$5:$B$22</c:f>
              <c:numCache>
                <c:formatCode>#,##0</c:formatCode>
                <c:ptCount val="18"/>
                <c:pt idx="0">
                  <c:v>-193897</c:v>
                </c:pt>
                <c:pt idx="1">
                  <c:v>-215157</c:v>
                </c:pt>
                <c:pt idx="2">
                  <c:v>-232743</c:v>
                </c:pt>
                <c:pt idx="3">
                  <c:v>-239145</c:v>
                </c:pt>
                <c:pt idx="4">
                  <c:v>-147922</c:v>
                </c:pt>
                <c:pt idx="5">
                  <c:v>-60649</c:v>
                </c:pt>
                <c:pt idx="6">
                  <c:v>-36356</c:v>
                </c:pt>
                <c:pt idx="7">
                  <c:v>-27877</c:v>
                </c:pt>
                <c:pt idx="8">
                  <c:v>-19341</c:v>
                </c:pt>
                <c:pt idx="9">
                  <c:v>-11317</c:v>
                </c:pt>
                <c:pt idx="10">
                  <c:v>-7900</c:v>
                </c:pt>
                <c:pt idx="11">
                  <c:v>-5681</c:v>
                </c:pt>
                <c:pt idx="12">
                  <c:v>-4722</c:v>
                </c:pt>
                <c:pt idx="13">
                  <c:v>-3472</c:v>
                </c:pt>
                <c:pt idx="14">
                  <c:v>-2428</c:v>
                </c:pt>
                <c:pt idx="15">
                  <c:v>-886</c:v>
                </c:pt>
                <c:pt idx="16">
                  <c:v>-767</c:v>
                </c:pt>
                <c:pt idx="17">
                  <c:v>-443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99-45C7-9649-8BADBA44B164}"/>
            </c:ext>
          </c:extLst>
        </c:ser>
        <c:ser>
          <c:idx val="1"/>
          <c:order val="1"/>
          <c:tx>
            <c:strRef>
              <c:f>'G 4.3.1'!$C$4</c:f>
              <c:strCache>
                <c:ptCount val="1"/>
                <c:pt idx="0">
                  <c:v>ženatí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3175">
              <a:solidFill>
                <a:schemeClr val="bg1"/>
              </a:solidFill>
            </a:ln>
            <a:effectLst/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4.3.1'!$C$5:$C$22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-2395</c:v>
                </c:pt>
                <c:pt idx="4">
                  <c:v>-54912</c:v>
                </c:pt>
                <c:pt idx="5">
                  <c:v>-123911</c:v>
                </c:pt>
                <c:pt idx="6">
                  <c:v>-154219</c:v>
                </c:pt>
                <c:pt idx="7">
                  <c:v>-174750</c:v>
                </c:pt>
                <c:pt idx="8">
                  <c:v>-168967</c:v>
                </c:pt>
                <c:pt idx="9">
                  <c:v>-128216</c:v>
                </c:pt>
                <c:pt idx="10">
                  <c:v>-105396</c:v>
                </c:pt>
                <c:pt idx="11">
                  <c:v>-91323</c:v>
                </c:pt>
                <c:pt idx="12">
                  <c:v>-89028</c:v>
                </c:pt>
                <c:pt idx="13">
                  <c:v>-73390</c:v>
                </c:pt>
                <c:pt idx="14">
                  <c:v>-55015</c:v>
                </c:pt>
                <c:pt idx="15">
                  <c:v>-19681</c:v>
                </c:pt>
                <c:pt idx="16">
                  <c:v>-15360</c:v>
                </c:pt>
                <c:pt idx="17">
                  <c:v>-4817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99-45C7-9649-8BADBA44B164}"/>
            </c:ext>
          </c:extLst>
        </c:ser>
        <c:ser>
          <c:idx val="2"/>
          <c:order val="2"/>
          <c:tx>
            <c:strRef>
              <c:f>'G 4.3.1'!$D$4</c:f>
              <c:strCache>
                <c:ptCount val="1"/>
                <c:pt idx="0">
                  <c:v>rozvedení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4.3.1'!$D$5:$D$22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-8</c:v>
                </c:pt>
                <c:pt idx="4">
                  <c:v>-1032</c:v>
                </c:pt>
                <c:pt idx="5">
                  <c:v>-4688</c:v>
                </c:pt>
                <c:pt idx="6">
                  <c:v>-8234</c:v>
                </c:pt>
                <c:pt idx="7">
                  <c:v>-11962</c:v>
                </c:pt>
                <c:pt idx="8">
                  <c:v>-12913</c:v>
                </c:pt>
                <c:pt idx="9">
                  <c:v>-9929</c:v>
                </c:pt>
                <c:pt idx="10">
                  <c:v>-7048</c:v>
                </c:pt>
                <c:pt idx="11">
                  <c:v>-5125</c:v>
                </c:pt>
                <c:pt idx="12">
                  <c:v>-3947</c:v>
                </c:pt>
                <c:pt idx="13">
                  <c:v>-2652</c:v>
                </c:pt>
                <c:pt idx="14">
                  <c:v>-1698</c:v>
                </c:pt>
                <c:pt idx="15">
                  <c:v>-508</c:v>
                </c:pt>
                <c:pt idx="16">
                  <c:v>-349</c:v>
                </c:pt>
                <c:pt idx="17">
                  <c:v>-96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99-45C7-9649-8BADBA44B164}"/>
            </c:ext>
          </c:extLst>
        </c:ser>
        <c:ser>
          <c:idx val="3"/>
          <c:order val="3"/>
          <c:tx>
            <c:strRef>
              <c:f>'G 4.3.1'!$E$4</c:f>
              <c:strCache>
                <c:ptCount val="1"/>
                <c:pt idx="0">
                  <c:v>ovdovení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4.3.1'!$E$5:$E$22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</c:v>
                </c:pt>
                <c:pt idx="4">
                  <c:v>-29</c:v>
                </c:pt>
                <c:pt idx="5">
                  <c:v>-113</c:v>
                </c:pt>
                <c:pt idx="6">
                  <c:v>-331</c:v>
                </c:pt>
                <c:pt idx="7">
                  <c:v>-768</c:v>
                </c:pt>
                <c:pt idx="8">
                  <c:v>-1316</c:v>
                </c:pt>
                <c:pt idx="9">
                  <c:v>-1823</c:v>
                </c:pt>
                <c:pt idx="10">
                  <c:v>-2584</c:v>
                </c:pt>
                <c:pt idx="11">
                  <c:v>-3871</c:v>
                </c:pt>
                <c:pt idx="12">
                  <c:v>-6266</c:v>
                </c:pt>
                <c:pt idx="13">
                  <c:v>-8611</c:v>
                </c:pt>
                <c:pt idx="14">
                  <c:v>-10357</c:v>
                </c:pt>
                <c:pt idx="15">
                  <c:v>-6434</c:v>
                </c:pt>
                <c:pt idx="16">
                  <c:v>-8863</c:v>
                </c:pt>
                <c:pt idx="17">
                  <c:v>-6407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99-45C7-9649-8BADBA44B164}"/>
            </c:ext>
          </c:extLst>
        </c:ser>
        <c:ser>
          <c:idx val="5"/>
          <c:order val="4"/>
          <c:tx>
            <c:strRef>
              <c:f>'G 4.3.1'!$F$4</c:f>
              <c:strCache>
                <c:ptCount val="1"/>
                <c:pt idx="0">
                  <c:v>slobodné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4.3.1'!$F$5:$F$22</c:f>
              <c:numCache>
                <c:formatCode>#,##0</c:formatCode>
                <c:ptCount val="18"/>
                <c:pt idx="0">
                  <c:v>184398</c:v>
                </c:pt>
                <c:pt idx="1">
                  <c:v>206701</c:v>
                </c:pt>
                <c:pt idx="2">
                  <c:v>223136</c:v>
                </c:pt>
                <c:pt idx="3">
                  <c:v>218976</c:v>
                </c:pt>
                <c:pt idx="4">
                  <c:v>92060</c:v>
                </c:pt>
                <c:pt idx="5">
                  <c:v>31669</c:v>
                </c:pt>
                <c:pt idx="6">
                  <c:v>19283</c:v>
                </c:pt>
                <c:pt idx="7">
                  <c:v>17051</c:v>
                </c:pt>
                <c:pt idx="8">
                  <c:v>14207</c:v>
                </c:pt>
                <c:pt idx="9">
                  <c:v>9471</c:v>
                </c:pt>
                <c:pt idx="10">
                  <c:v>6279</c:v>
                </c:pt>
                <c:pt idx="11">
                  <c:v>4817</c:v>
                </c:pt>
                <c:pt idx="12">
                  <c:v>5348</c:v>
                </c:pt>
                <c:pt idx="13">
                  <c:v>5811</c:v>
                </c:pt>
                <c:pt idx="14">
                  <c:v>5271</c:v>
                </c:pt>
                <c:pt idx="15">
                  <c:v>2382</c:v>
                </c:pt>
                <c:pt idx="16">
                  <c:v>2282</c:v>
                </c:pt>
                <c:pt idx="17">
                  <c:v>1449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99-45C7-9649-8BADBA44B164}"/>
            </c:ext>
          </c:extLst>
        </c:ser>
        <c:ser>
          <c:idx val="6"/>
          <c:order val="5"/>
          <c:tx>
            <c:strRef>
              <c:f>'G 4.3.1'!$G$4</c:f>
              <c:strCache>
                <c:ptCount val="1"/>
                <c:pt idx="0">
                  <c:v>vydaté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4.3.1'!$G$5:$G$22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12789</c:v>
                </c:pt>
                <c:pt idx="4">
                  <c:v>101970</c:v>
                </c:pt>
                <c:pt idx="5">
                  <c:v>144496</c:v>
                </c:pt>
                <c:pt idx="6">
                  <c:v>160732</c:v>
                </c:pt>
                <c:pt idx="7">
                  <c:v>175275</c:v>
                </c:pt>
                <c:pt idx="8">
                  <c:v>164014</c:v>
                </c:pt>
                <c:pt idx="9">
                  <c:v>126133</c:v>
                </c:pt>
                <c:pt idx="10">
                  <c:v>103843</c:v>
                </c:pt>
                <c:pt idx="11">
                  <c:v>87040</c:v>
                </c:pt>
                <c:pt idx="12">
                  <c:v>77406</c:v>
                </c:pt>
                <c:pt idx="13">
                  <c:v>57454</c:v>
                </c:pt>
                <c:pt idx="14">
                  <c:v>35863</c:v>
                </c:pt>
                <c:pt idx="15">
                  <c:v>9234</c:v>
                </c:pt>
                <c:pt idx="16">
                  <c:v>5950</c:v>
                </c:pt>
                <c:pt idx="17">
                  <c:v>1592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799-45C7-9649-8BADBA44B164}"/>
            </c:ext>
          </c:extLst>
        </c:ser>
        <c:ser>
          <c:idx val="7"/>
          <c:order val="6"/>
          <c:tx>
            <c:strRef>
              <c:f>'G 4.3.1'!$H$4</c:f>
              <c:strCache>
                <c:ptCount val="1"/>
                <c:pt idx="0">
                  <c:v>rozvedené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4.3.1'!$H$5:$H$22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56</c:v>
                </c:pt>
                <c:pt idx="4">
                  <c:v>2649</c:v>
                </c:pt>
                <c:pt idx="5">
                  <c:v>7731</c:v>
                </c:pt>
                <c:pt idx="6">
                  <c:v>11468</c:v>
                </c:pt>
                <c:pt idx="7">
                  <c:v>15634</c:v>
                </c:pt>
                <c:pt idx="8">
                  <c:v>16744</c:v>
                </c:pt>
                <c:pt idx="9">
                  <c:v>13142</c:v>
                </c:pt>
                <c:pt idx="10">
                  <c:v>10019</c:v>
                </c:pt>
                <c:pt idx="11">
                  <c:v>7188</c:v>
                </c:pt>
                <c:pt idx="12">
                  <c:v>6362</c:v>
                </c:pt>
                <c:pt idx="13">
                  <c:v>4799</c:v>
                </c:pt>
                <c:pt idx="14">
                  <c:v>2952</c:v>
                </c:pt>
                <c:pt idx="15">
                  <c:v>891</c:v>
                </c:pt>
                <c:pt idx="16">
                  <c:v>571</c:v>
                </c:pt>
                <c:pt idx="17">
                  <c:v>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799-45C7-9649-8BADBA44B164}"/>
            </c:ext>
          </c:extLst>
        </c:ser>
        <c:ser>
          <c:idx val="8"/>
          <c:order val="7"/>
          <c:tx>
            <c:strRef>
              <c:f>'G 4.3.1'!$I$4</c:f>
              <c:strCache>
                <c:ptCount val="1"/>
                <c:pt idx="0">
                  <c:v>ovdovené</c:v>
                </c:pt>
              </c:strCache>
            </c:strRef>
          </c:tx>
          <c:spPr>
            <a:solidFill>
              <a:srgbClr val="FC534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'G 4.3.1'!$A$5:$A$22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4.3.1'!$I$5:$I$22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  <c:pt idx="4">
                  <c:v>262</c:v>
                </c:pt>
                <c:pt idx="5">
                  <c:v>857</c:v>
                </c:pt>
                <c:pt idx="6">
                  <c:v>2027</c:v>
                </c:pt>
                <c:pt idx="7">
                  <c:v>4167</c:v>
                </c:pt>
                <c:pt idx="8">
                  <c:v>7470</c:v>
                </c:pt>
                <c:pt idx="9">
                  <c:v>11233</c:v>
                </c:pt>
                <c:pt idx="10">
                  <c:v>17809</c:v>
                </c:pt>
                <c:pt idx="11">
                  <c:v>26663</c:v>
                </c:pt>
                <c:pt idx="12">
                  <c:v>41277</c:v>
                </c:pt>
                <c:pt idx="13">
                  <c:v>53064</c:v>
                </c:pt>
                <c:pt idx="14">
                  <c:v>61078</c:v>
                </c:pt>
                <c:pt idx="15">
                  <c:v>32634</c:v>
                </c:pt>
                <c:pt idx="16">
                  <c:v>38535</c:v>
                </c:pt>
                <c:pt idx="17">
                  <c:v>24521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99-45C7-9649-8BADBA44B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9661768"/>
        <c:axId val="479662160"/>
      </c:barChart>
      <c:catAx>
        <c:axId val="479661768"/>
        <c:scaling>
          <c:orientation val="minMax"/>
        </c:scaling>
        <c:delete val="0"/>
        <c:axPos val="l"/>
        <c:maj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900" b="0">
                    <a:latin typeface="Arial Narrow" panose="020B0606020202030204" pitchFamily="34" charset="0"/>
                  </a:rPr>
                  <a:t>vek (roky)</a:t>
                </a:r>
              </a:p>
            </c:rich>
          </c:tx>
          <c:layout>
            <c:manualLayout>
              <c:xMode val="edge"/>
              <c:yMode val="edge"/>
              <c:x val="1.0970853527751618E-2"/>
              <c:y val="0.37451106597748202"/>
            </c:manualLayout>
          </c:layout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</a:defRPr>
            </a:pPr>
            <a:endParaRPr lang="sk-SK"/>
          </a:p>
        </c:txPr>
        <c:crossAx val="47966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662160"/>
        <c:scaling>
          <c:orientation val="minMax"/>
          <c:max val="250000"/>
          <c:min val="-2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počet žien (abs.)</a:t>
                </a:r>
              </a:p>
            </c:rich>
          </c:tx>
          <c:layout>
            <c:manualLayout>
              <c:xMode val="edge"/>
              <c:yMode val="edge"/>
              <c:x val="0.66004814814814816"/>
              <c:y val="0.92526969696969696"/>
            </c:manualLayout>
          </c:layout>
          <c:overlay val="0"/>
        </c:title>
        <c:numFmt formatCode="#,##0;[Black]#,##0" sourceLinked="0"/>
        <c:majorTickMark val="out"/>
        <c:minorTickMark val="none"/>
        <c:tickLblPos val="nextTo"/>
        <c:spPr>
          <a:ln w="12700">
            <a:noFill/>
          </a:ln>
        </c:spPr>
        <c:txPr>
          <a:bodyPr rot="-540000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479661768"/>
        <c:crosses val="autoZero"/>
        <c:crossBetween val="between"/>
        <c:majorUnit val="20000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12665805588275406"/>
          <c:y val="0.96772979797979797"/>
          <c:w val="0.78301139926346919"/>
          <c:h val="2.3644444444444444E-2"/>
        </c:manualLayout>
      </c:layout>
      <c:overlay val="0"/>
      <c:spPr>
        <a:ln>
          <a:noFill/>
        </a:ln>
        <a:effectLst>
          <a:outerShdw sx="1000" sy="1000" algn="t" rotWithShape="0">
            <a:prstClr val="black"/>
          </a:outerShdw>
        </a:effectLst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effectLst/>
  </c:spPr>
  <c:txPr>
    <a:bodyPr/>
    <a:lstStyle/>
    <a:p>
      <a:pPr>
        <a:defRPr sz="900" baseline="0">
          <a:latin typeface="Arial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99749090618E-2"/>
          <c:y val="3.0077010359152691E-2"/>
          <c:w val="0.84247064475717925"/>
          <c:h val="0.8006150021968987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4.3.2'!$B$4</c:f>
              <c:strCache>
                <c:ptCount val="1"/>
                <c:pt idx="0">
                  <c:v>slobodní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4.3.2'!$B$5:$B$22</c:f>
              <c:numCache>
                <c:formatCode>#,##0</c:formatCode>
                <c:ptCount val="18"/>
                <c:pt idx="0">
                  <c:v>-142035</c:v>
                </c:pt>
                <c:pt idx="1">
                  <c:v>-153101</c:v>
                </c:pt>
                <c:pt idx="2">
                  <c:v>-148887</c:v>
                </c:pt>
                <c:pt idx="3">
                  <c:v>-137945</c:v>
                </c:pt>
                <c:pt idx="4">
                  <c:v>-127794</c:v>
                </c:pt>
                <c:pt idx="5">
                  <c:v>-125563</c:v>
                </c:pt>
                <c:pt idx="6">
                  <c:v>-121360</c:v>
                </c:pt>
                <c:pt idx="7">
                  <c:v>-105797</c:v>
                </c:pt>
                <c:pt idx="8">
                  <c:v>-89206</c:v>
                </c:pt>
                <c:pt idx="9">
                  <c:v>-66233</c:v>
                </c:pt>
                <c:pt idx="10">
                  <c:v>-38153</c:v>
                </c:pt>
                <c:pt idx="11">
                  <c:v>-25090</c:v>
                </c:pt>
                <c:pt idx="12">
                  <c:v>-18226</c:v>
                </c:pt>
                <c:pt idx="13">
                  <c:v>-12082</c:v>
                </c:pt>
                <c:pt idx="14">
                  <c:v>-6213</c:v>
                </c:pt>
                <c:pt idx="15">
                  <c:v>-2458</c:v>
                </c:pt>
                <c:pt idx="16">
                  <c:v>-1018</c:v>
                </c:pt>
                <c:pt idx="17">
                  <c:v>-809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F9-453A-A249-CF492A0B7789}"/>
            </c:ext>
          </c:extLst>
        </c:ser>
        <c:ser>
          <c:idx val="1"/>
          <c:order val="1"/>
          <c:tx>
            <c:strRef>
              <c:f>'G 4.3.2'!$C$4</c:f>
              <c:strCache>
                <c:ptCount val="1"/>
                <c:pt idx="0">
                  <c:v>ženatí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3175">
              <a:solidFill>
                <a:schemeClr val="bg1"/>
              </a:solidFill>
            </a:ln>
            <a:effectLst/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4.3.2'!$C$5:$C$22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-444</c:v>
                </c:pt>
                <c:pt idx="4">
                  <c:v>-5510</c:v>
                </c:pt>
                <c:pt idx="5">
                  <c:v>-26087</c:v>
                </c:pt>
                <c:pt idx="6">
                  <c:v>-66543</c:v>
                </c:pt>
                <c:pt idx="7">
                  <c:v>-95937</c:v>
                </c:pt>
                <c:pt idx="8">
                  <c:v>-114933</c:v>
                </c:pt>
                <c:pt idx="9">
                  <c:v>-127846</c:v>
                </c:pt>
                <c:pt idx="10">
                  <c:v>-112647</c:v>
                </c:pt>
                <c:pt idx="11">
                  <c:v>-107264</c:v>
                </c:pt>
                <c:pt idx="12">
                  <c:v>-112615</c:v>
                </c:pt>
                <c:pt idx="13">
                  <c:v>-112989</c:v>
                </c:pt>
                <c:pt idx="14">
                  <c:v>-91006</c:v>
                </c:pt>
                <c:pt idx="15">
                  <c:v>-51770</c:v>
                </c:pt>
                <c:pt idx="16">
                  <c:v>-25549</c:v>
                </c:pt>
                <c:pt idx="17">
                  <c:v>-12584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F9-453A-A249-CF492A0B7789}"/>
            </c:ext>
          </c:extLst>
        </c:ser>
        <c:ser>
          <c:idx val="2"/>
          <c:order val="2"/>
          <c:tx>
            <c:strRef>
              <c:f>'G 4.3.2'!$D$4</c:f>
              <c:strCache>
                <c:ptCount val="1"/>
                <c:pt idx="0">
                  <c:v>rozvedení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4.3.2'!$D$5:$D$22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-10</c:v>
                </c:pt>
                <c:pt idx="4">
                  <c:v>-129</c:v>
                </c:pt>
                <c:pt idx="5">
                  <c:v>-906</c:v>
                </c:pt>
                <c:pt idx="6">
                  <c:v>-3616</c:v>
                </c:pt>
                <c:pt idx="7">
                  <c:v>-9176</c:v>
                </c:pt>
                <c:pt idx="8">
                  <c:v>-18663</c:v>
                </c:pt>
                <c:pt idx="9">
                  <c:v>-32472</c:v>
                </c:pt>
                <c:pt idx="10">
                  <c:v>-34516</c:v>
                </c:pt>
                <c:pt idx="11">
                  <c:v>-31017</c:v>
                </c:pt>
                <c:pt idx="12">
                  <c:v>-25307</c:v>
                </c:pt>
                <c:pt idx="13">
                  <c:v>-18632</c:v>
                </c:pt>
                <c:pt idx="14">
                  <c:v>-10895</c:v>
                </c:pt>
                <c:pt idx="15">
                  <c:v>-4448</c:v>
                </c:pt>
                <c:pt idx="16">
                  <c:v>-1695</c:v>
                </c:pt>
                <c:pt idx="17">
                  <c:v>-855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F9-453A-A249-CF492A0B7789}"/>
            </c:ext>
          </c:extLst>
        </c:ser>
        <c:ser>
          <c:idx val="3"/>
          <c:order val="3"/>
          <c:tx>
            <c:strRef>
              <c:f>'G 4.3.2'!$E$4</c:f>
              <c:strCache>
                <c:ptCount val="1"/>
                <c:pt idx="0">
                  <c:v>ovdovení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4.3.2'!$E$5:$E$22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-4</c:v>
                </c:pt>
                <c:pt idx="4">
                  <c:v>-26</c:v>
                </c:pt>
                <c:pt idx="5">
                  <c:v>-63</c:v>
                </c:pt>
                <c:pt idx="6">
                  <c:v>-117</c:v>
                </c:pt>
                <c:pt idx="7">
                  <c:v>-257</c:v>
                </c:pt>
                <c:pt idx="8">
                  <c:v>-569</c:v>
                </c:pt>
                <c:pt idx="9">
                  <c:v>-1182</c:v>
                </c:pt>
                <c:pt idx="10">
                  <c:v>-1775</c:v>
                </c:pt>
                <c:pt idx="11">
                  <c:v>-3323</c:v>
                </c:pt>
                <c:pt idx="12">
                  <c:v>-5507</c:v>
                </c:pt>
                <c:pt idx="13">
                  <c:v>-9348</c:v>
                </c:pt>
                <c:pt idx="14">
                  <c:v>-11717</c:v>
                </c:pt>
                <c:pt idx="15">
                  <c:v>-10192</c:v>
                </c:pt>
                <c:pt idx="16">
                  <c:v>-8596</c:v>
                </c:pt>
                <c:pt idx="17">
                  <c:v>-9117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F9-453A-A249-CF492A0B7789}"/>
            </c:ext>
          </c:extLst>
        </c:ser>
        <c:ser>
          <c:idx val="4"/>
          <c:order val="4"/>
          <c:tx>
            <c:strRef>
              <c:f>'G 4.3.2'!$F$4</c:f>
              <c:strCache>
                <c:ptCount val="1"/>
                <c:pt idx="0">
                  <c:v>nezistený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noFill/>
            </a:ln>
            <a:effectLst>
              <a:outerShdw blurRad="50800" dist="50800" dir="5400000" algn="ctr" rotWithShape="0">
                <a:schemeClr val="bg1">
                  <a:lumMod val="85000"/>
                </a:schemeClr>
              </a:outerShdw>
            </a:effectLst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4.3.2'!$F$5:$F$22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-62</c:v>
                </c:pt>
                <c:pt idx="4">
                  <c:v>-298</c:v>
                </c:pt>
                <c:pt idx="5">
                  <c:v>-665</c:v>
                </c:pt>
                <c:pt idx="6">
                  <c:v>-1324</c:v>
                </c:pt>
                <c:pt idx="7">
                  <c:v>-1831</c:v>
                </c:pt>
                <c:pt idx="8">
                  <c:v>-1835</c:v>
                </c:pt>
                <c:pt idx="9">
                  <c:v>-1911</c:v>
                </c:pt>
                <c:pt idx="10">
                  <c:v>-1678</c:v>
                </c:pt>
                <c:pt idx="11">
                  <c:v>-1365</c:v>
                </c:pt>
                <c:pt idx="12">
                  <c:v>-904</c:v>
                </c:pt>
                <c:pt idx="13">
                  <c:v>-599</c:v>
                </c:pt>
                <c:pt idx="14">
                  <c:v>-382</c:v>
                </c:pt>
                <c:pt idx="15">
                  <c:v>-228</c:v>
                </c:pt>
                <c:pt idx="16">
                  <c:v>-111</c:v>
                </c:pt>
                <c:pt idx="17">
                  <c:v>-200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4F9-453A-A249-CF492A0B7789}"/>
            </c:ext>
          </c:extLst>
        </c:ser>
        <c:ser>
          <c:idx val="5"/>
          <c:order val="5"/>
          <c:tx>
            <c:strRef>
              <c:f>'G 4.3.2'!$G$4</c:f>
              <c:strCache>
                <c:ptCount val="1"/>
                <c:pt idx="0">
                  <c:v>slobodné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chemeClr val="bg1"/>
              </a:solidFill>
            </a:ln>
            <a:effectLst/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4.3.2'!$G$5:$G$22</c:f>
              <c:numCache>
                <c:formatCode>#,##0</c:formatCode>
                <c:ptCount val="18"/>
                <c:pt idx="0">
                  <c:v>135985</c:v>
                </c:pt>
                <c:pt idx="1">
                  <c:v>145452</c:v>
                </c:pt>
                <c:pt idx="2">
                  <c:v>141937</c:v>
                </c:pt>
                <c:pt idx="3">
                  <c:v>130117</c:v>
                </c:pt>
                <c:pt idx="4">
                  <c:v>116202</c:v>
                </c:pt>
                <c:pt idx="5">
                  <c:v>98978</c:v>
                </c:pt>
                <c:pt idx="6">
                  <c:v>85800</c:v>
                </c:pt>
                <c:pt idx="7">
                  <c:v>72908</c:v>
                </c:pt>
                <c:pt idx="8">
                  <c:v>58217</c:v>
                </c:pt>
                <c:pt idx="9">
                  <c:v>41055</c:v>
                </c:pt>
                <c:pt idx="10">
                  <c:v>23395</c:v>
                </c:pt>
                <c:pt idx="11">
                  <c:v>16114</c:v>
                </c:pt>
                <c:pt idx="12">
                  <c:v>13081</c:v>
                </c:pt>
                <c:pt idx="13">
                  <c:v>12417</c:v>
                </c:pt>
                <c:pt idx="14">
                  <c:v>9956</c:v>
                </c:pt>
                <c:pt idx="15">
                  <c:v>5773</c:v>
                </c:pt>
                <c:pt idx="16">
                  <c:v>2925</c:v>
                </c:pt>
                <c:pt idx="17">
                  <c:v>2138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4F9-453A-A249-CF492A0B7789}"/>
            </c:ext>
          </c:extLst>
        </c:ser>
        <c:ser>
          <c:idx val="6"/>
          <c:order val="6"/>
          <c:tx>
            <c:strRef>
              <c:f>'G 4.3.2'!$H$4</c:f>
              <c:strCache>
                <c:ptCount val="1"/>
                <c:pt idx="0">
                  <c:v>vydaté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4.3.2'!$H$5:$H$22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1247</c:v>
                </c:pt>
                <c:pt idx="4">
                  <c:v>10906</c:v>
                </c:pt>
                <c:pt idx="5">
                  <c:v>44831</c:v>
                </c:pt>
                <c:pt idx="6">
                  <c:v>90479</c:v>
                </c:pt>
                <c:pt idx="7">
                  <c:v>113622</c:v>
                </c:pt>
                <c:pt idx="8">
                  <c:v>123995</c:v>
                </c:pt>
                <c:pt idx="9">
                  <c:v>131468</c:v>
                </c:pt>
                <c:pt idx="10">
                  <c:v>114895</c:v>
                </c:pt>
                <c:pt idx="11">
                  <c:v>108904</c:v>
                </c:pt>
                <c:pt idx="12">
                  <c:v>108852</c:v>
                </c:pt>
                <c:pt idx="13">
                  <c:v>103564</c:v>
                </c:pt>
                <c:pt idx="14">
                  <c:v>76469</c:v>
                </c:pt>
                <c:pt idx="15">
                  <c:v>38832</c:v>
                </c:pt>
                <c:pt idx="16">
                  <c:v>14827</c:v>
                </c:pt>
                <c:pt idx="17">
                  <c:v>4558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4F9-453A-A249-CF492A0B7789}"/>
            </c:ext>
          </c:extLst>
        </c:ser>
        <c:ser>
          <c:idx val="7"/>
          <c:order val="7"/>
          <c:tx>
            <c:strRef>
              <c:f>'G 4.3.2'!$I$4</c:f>
              <c:strCache>
                <c:ptCount val="1"/>
                <c:pt idx="0">
                  <c:v>rozvedené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4.3.2'!$I$5:$I$22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14</c:v>
                </c:pt>
                <c:pt idx="4">
                  <c:v>336</c:v>
                </c:pt>
                <c:pt idx="5">
                  <c:v>2019</c:v>
                </c:pt>
                <c:pt idx="6">
                  <c:v>6352</c:v>
                </c:pt>
                <c:pt idx="7">
                  <c:v>13966</c:v>
                </c:pt>
                <c:pt idx="8">
                  <c:v>25674</c:v>
                </c:pt>
                <c:pt idx="9">
                  <c:v>39398</c:v>
                </c:pt>
                <c:pt idx="10">
                  <c:v>38989</c:v>
                </c:pt>
                <c:pt idx="11">
                  <c:v>33907</c:v>
                </c:pt>
                <c:pt idx="12">
                  <c:v>29481</c:v>
                </c:pt>
                <c:pt idx="13">
                  <c:v>25846</c:v>
                </c:pt>
                <c:pt idx="14">
                  <c:v>19014</c:v>
                </c:pt>
                <c:pt idx="15">
                  <c:v>10135</c:v>
                </c:pt>
                <c:pt idx="16">
                  <c:v>5176</c:v>
                </c:pt>
                <c:pt idx="17">
                  <c:v>2885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4F9-453A-A249-CF492A0B7789}"/>
            </c:ext>
          </c:extLst>
        </c:ser>
        <c:ser>
          <c:idx val="8"/>
          <c:order val="8"/>
          <c:tx>
            <c:strRef>
              <c:f>'G 4.3.2'!$J$4</c:f>
              <c:strCache>
                <c:ptCount val="1"/>
                <c:pt idx="0">
                  <c:v>ovdovené</c:v>
                </c:pt>
              </c:strCache>
            </c:strRef>
          </c:tx>
          <c:spPr>
            <a:solidFill>
              <a:srgbClr val="FC5346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4.3.2'!$J$5:$J$22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33</c:v>
                </c:pt>
                <c:pt idx="5">
                  <c:v>110</c:v>
                </c:pt>
                <c:pt idx="6">
                  <c:v>330</c:v>
                </c:pt>
                <c:pt idx="7">
                  <c:v>919</c:v>
                </c:pt>
                <c:pt idx="8">
                  <c:v>2032</c:v>
                </c:pt>
                <c:pt idx="9">
                  <c:v>4410</c:v>
                </c:pt>
                <c:pt idx="10">
                  <c:v>8122</c:v>
                </c:pt>
                <c:pt idx="11">
                  <c:v>14326</c:v>
                </c:pt>
                <c:pt idx="12">
                  <c:v>25339</c:v>
                </c:pt>
                <c:pt idx="13">
                  <c:v>42578</c:v>
                </c:pt>
                <c:pt idx="14">
                  <c:v>57212</c:v>
                </c:pt>
                <c:pt idx="15">
                  <c:v>56942</c:v>
                </c:pt>
                <c:pt idx="16">
                  <c:v>51096</c:v>
                </c:pt>
                <c:pt idx="17">
                  <c:v>48821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F9-453A-A249-CF492A0B7789}"/>
            </c:ext>
          </c:extLst>
        </c:ser>
        <c:ser>
          <c:idx val="9"/>
          <c:order val="9"/>
          <c:tx>
            <c:strRef>
              <c:f>'G 4.3.2'!$K$4</c:f>
              <c:strCache>
                <c:ptCount val="1"/>
                <c:pt idx="0">
                  <c:v>nezistený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noFill/>
            </a:ln>
          </c:spPr>
          <c:invertIfNegative val="0"/>
          <c:cat>
            <c:strRef>
              <c:f>'G 4.3.2'!$A$5:$A$22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4.3.2'!$K$5:$K$22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81</c:v>
                </c:pt>
                <c:pt idx="4">
                  <c:v>256</c:v>
                </c:pt>
                <c:pt idx="5">
                  <c:v>504</c:v>
                </c:pt>
                <c:pt idx="6">
                  <c:v>884</c:v>
                </c:pt>
                <c:pt idx="7">
                  <c:v>935</c:v>
                </c:pt>
                <c:pt idx="8">
                  <c:v>824</c:v>
                </c:pt>
                <c:pt idx="9">
                  <c:v>687</c:v>
                </c:pt>
                <c:pt idx="10">
                  <c:v>523</c:v>
                </c:pt>
                <c:pt idx="11">
                  <c:v>381</c:v>
                </c:pt>
                <c:pt idx="12">
                  <c:v>258</c:v>
                </c:pt>
                <c:pt idx="13">
                  <c:v>203</c:v>
                </c:pt>
                <c:pt idx="14">
                  <c:v>184</c:v>
                </c:pt>
                <c:pt idx="15">
                  <c:v>109</c:v>
                </c:pt>
                <c:pt idx="16">
                  <c:v>91</c:v>
                </c:pt>
                <c:pt idx="17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F9-453A-A249-CF492A0B7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9661768"/>
        <c:axId val="479662160"/>
      </c:barChart>
      <c:catAx>
        <c:axId val="479661768"/>
        <c:scaling>
          <c:orientation val="minMax"/>
        </c:scaling>
        <c:delete val="0"/>
        <c:axPos val="l"/>
        <c:majorGridlines>
          <c:spPr>
            <a:ln w="6350" cmpd="sng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900" b="0">
                    <a:latin typeface="Arial Narrow" panose="020B0606020202030204" pitchFamily="34" charset="0"/>
                  </a:rPr>
                  <a:t>vek (roky)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</a:defRPr>
            </a:pPr>
            <a:endParaRPr lang="sk-SK"/>
          </a:p>
        </c:txPr>
        <c:crossAx val="47966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662160"/>
        <c:scaling>
          <c:orientation val="minMax"/>
          <c:max val="250000"/>
          <c:min val="-2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počet 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žien</a:t>
                </a: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(abs.)</a:t>
                </a:r>
                <a:endParaRPr lang="en-US" sz="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64159910011248589"/>
              <c:y val="0.92222768515621523"/>
            </c:manualLayout>
          </c:layout>
          <c:overlay val="0"/>
        </c:title>
        <c:numFmt formatCode="#,##0;[Black]#,##0" sourceLinked="0"/>
        <c:majorTickMark val="out"/>
        <c:minorTickMark val="none"/>
        <c:tickLblPos val="nextTo"/>
        <c:spPr>
          <a:ln w="12700">
            <a:noFill/>
          </a:ln>
        </c:spPr>
        <c:txPr>
          <a:bodyPr rot="-540000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479661768"/>
        <c:crosses val="autoZero"/>
        <c:crossBetween val="between"/>
        <c:majorUnit val="20000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11708319721837346"/>
          <c:y val="0.95813958131640276"/>
          <c:w val="0.79827124613715128"/>
          <c:h val="4.1860418683597272E-2"/>
        </c:manualLayout>
      </c:layout>
      <c:overlay val="0"/>
      <c:spPr>
        <a:ln>
          <a:noFill/>
        </a:ln>
        <a:effectLst>
          <a:outerShdw sx="1000" sy="1000" algn="t" rotWithShape="0">
            <a:prstClr val="black"/>
          </a:outerShdw>
        </a:effectLst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effectLst/>
  </c:spPr>
  <c:txPr>
    <a:bodyPr/>
    <a:lstStyle/>
    <a:p>
      <a:pPr>
        <a:defRPr sz="900" baseline="0">
          <a:latin typeface="Arial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09084941205973E-2"/>
          <c:y val="2.3774223412837154E-2"/>
          <c:w val="0.84247064475717925"/>
          <c:h val="0.6650946969696969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4.4.1'!$B$4</c:f>
              <c:strCache>
                <c:ptCount val="1"/>
                <c:pt idx="0">
                  <c:v>bez vzdelania (vr. detí do 15 rokov)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4.4.1'!$B$5:$B$22</c:f>
              <c:numCache>
                <c:formatCode>#,##0</c:formatCode>
                <c:ptCount val="18"/>
                <c:pt idx="0">
                  <c:v>-148283</c:v>
                </c:pt>
                <c:pt idx="1">
                  <c:v>-136203</c:v>
                </c:pt>
                <c:pt idx="2">
                  <c:v>-142656</c:v>
                </c:pt>
                <c:pt idx="3">
                  <c:v>-5152</c:v>
                </c:pt>
                <c:pt idx="4">
                  <c:v>-320</c:v>
                </c:pt>
                <c:pt idx="5">
                  <c:v>-406</c:v>
                </c:pt>
                <c:pt idx="6">
                  <c:v>-427</c:v>
                </c:pt>
                <c:pt idx="7">
                  <c:v>-316</c:v>
                </c:pt>
                <c:pt idx="8">
                  <c:v>-265</c:v>
                </c:pt>
                <c:pt idx="9">
                  <c:v>-278</c:v>
                </c:pt>
                <c:pt idx="10">
                  <c:v>-228</c:v>
                </c:pt>
                <c:pt idx="11">
                  <c:v>-175</c:v>
                </c:pt>
                <c:pt idx="12">
                  <c:v>-139</c:v>
                </c:pt>
                <c:pt idx="13">
                  <c:v>-103</c:v>
                </c:pt>
                <c:pt idx="14">
                  <c:v>-91</c:v>
                </c:pt>
                <c:pt idx="15">
                  <c:v>-101</c:v>
                </c:pt>
                <c:pt idx="16">
                  <c:v>-52</c:v>
                </c:pt>
                <c:pt idx="17">
                  <c:v>-45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F5-4203-85B1-200BBE580F7B}"/>
            </c:ext>
          </c:extLst>
        </c:ser>
        <c:ser>
          <c:idx val="1"/>
          <c:order val="1"/>
          <c:tx>
            <c:strRef>
              <c:f>'G 4.4.1'!$C$4</c:f>
              <c:strCache>
                <c:ptCount val="1"/>
                <c:pt idx="0">
                  <c:v>základné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3175">
              <a:solidFill>
                <a:schemeClr val="bg1"/>
              </a:solidFill>
            </a:ln>
            <a:effectLst/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4.4.1'!$C$5:$C$22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-117233</c:v>
                </c:pt>
                <c:pt idx="4">
                  <c:v>-17955</c:v>
                </c:pt>
                <c:pt idx="5">
                  <c:v>-17756</c:v>
                </c:pt>
                <c:pt idx="6">
                  <c:v>-15808</c:v>
                </c:pt>
                <c:pt idx="7">
                  <c:v>-13927</c:v>
                </c:pt>
                <c:pt idx="8">
                  <c:v>-11327</c:v>
                </c:pt>
                <c:pt idx="9">
                  <c:v>-13249</c:v>
                </c:pt>
                <c:pt idx="10">
                  <c:v>-15021</c:v>
                </c:pt>
                <c:pt idx="11">
                  <c:v>-20767</c:v>
                </c:pt>
                <c:pt idx="12">
                  <c:v>-15790</c:v>
                </c:pt>
                <c:pt idx="13">
                  <c:v>-12923</c:v>
                </c:pt>
                <c:pt idx="14">
                  <c:v>-14597</c:v>
                </c:pt>
                <c:pt idx="15">
                  <c:v>-11108</c:v>
                </c:pt>
                <c:pt idx="16">
                  <c:v>-9473</c:v>
                </c:pt>
                <c:pt idx="17">
                  <c:v>-6693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F5-4203-85B1-200BBE580F7B}"/>
            </c:ext>
          </c:extLst>
        </c:ser>
        <c:ser>
          <c:idx val="2"/>
          <c:order val="2"/>
          <c:tx>
            <c:strRef>
              <c:f>'G 4.4.1'!$D$4</c:f>
              <c:strCache>
                <c:ptCount val="1"/>
                <c:pt idx="0">
                  <c:v>stredné bez maturity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4.4.1'!$D$5:$D$22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-13965</c:v>
                </c:pt>
                <c:pt idx="4">
                  <c:v>-37160</c:v>
                </c:pt>
                <c:pt idx="5">
                  <c:v>-49616</c:v>
                </c:pt>
                <c:pt idx="6">
                  <c:v>-67298</c:v>
                </c:pt>
                <c:pt idx="7">
                  <c:v>-87703</c:v>
                </c:pt>
                <c:pt idx="8">
                  <c:v>-74978</c:v>
                </c:pt>
                <c:pt idx="9">
                  <c:v>-80107</c:v>
                </c:pt>
                <c:pt idx="10">
                  <c:v>-88748</c:v>
                </c:pt>
                <c:pt idx="11">
                  <c:v>-85347</c:v>
                </c:pt>
                <c:pt idx="12">
                  <c:v>-67428</c:v>
                </c:pt>
                <c:pt idx="13">
                  <c:v>-40168</c:v>
                </c:pt>
                <c:pt idx="14">
                  <c:v>-27487</c:v>
                </c:pt>
                <c:pt idx="15">
                  <c:v>-18411</c:v>
                </c:pt>
                <c:pt idx="16">
                  <c:v>-9667</c:v>
                </c:pt>
                <c:pt idx="17">
                  <c:v>-4676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F5-4203-85B1-200BBE580F7B}"/>
            </c:ext>
          </c:extLst>
        </c:ser>
        <c:ser>
          <c:idx val="4"/>
          <c:order val="3"/>
          <c:tx>
            <c:strRef>
              <c:f>'G 4.4.1'!$E$4</c:f>
              <c:strCache>
                <c:ptCount val="1"/>
                <c:pt idx="0">
                  <c:v>stredné s maturitou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4.4.1'!$E$5:$E$22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-33573</c:v>
                </c:pt>
                <c:pt idx="4">
                  <c:v>-120062</c:v>
                </c:pt>
                <c:pt idx="5">
                  <c:v>-95924</c:v>
                </c:pt>
                <c:pt idx="6">
                  <c:v>-95744</c:v>
                </c:pt>
                <c:pt idx="7">
                  <c:v>-78771</c:v>
                </c:pt>
                <c:pt idx="8">
                  <c:v>-64325</c:v>
                </c:pt>
                <c:pt idx="9">
                  <c:v>-61166</c:v>
                </c:pt>
                <c:pt idx="10">
                  <c:v>-52465</c:v>
                </c:pt>
                <c:pt idx="11">
                  <c:v>-48235</c:v>
                </c:pt>
                <c:pt idx="12">
                  <c:v>-42124</c:v>
                </c:pt>
                <c:pt idx="13">
                  <c:v>-25693</c:v>
                </c:pt>
                <c:pt idx="14">
                  <c:v>-17409</c:v>
                </c:pt>
                <c:pt idx="15">
                  <c:v>-11408</c:v>
                </c:pt>
                <c:pt idx="16">
                  <c:v>-6283</c:v>
                </c:pt>
                <c:pt idx="17">
                  <c:v>-3789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FF5-4203-85B1-200BBE580F7B}"/>
            </c:ext>
          </c:extLst>
        </c:ser>
        <c:ser>
          <c:idx val="3"/>
          <c:order val="4"/>
          <c:tx>
            <c:strRef>
              <c:f>'G 4.4.1'!$F$4</c:f>
              <c:strCache>
                <c:ptCount val="1"/>
                <c:pt idx="0">
                  <c:v>vysokoškolské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4.4.1'!$F$5:$F$22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-26267</c:v>
                </c:pt>
                <c:pt idx="5">
                  <c:v>-59012</c:v>
                </c:pt>
                <c:pt idx="6">
                  <c:v>-55659</c:v>
                </c:pt>
                <c:pt idx="7">
                  <c:v>-43252</c:v>
                </c:pt>
                <c:pt idx="8">
                  <c:v>-31218</c:v>
                </c:pt>
                <c:pt idx="9">
                  <c:v>-31015</c:v>
                </c:pt>
                <c:pt idx="10">
                  <c:v>-31398</c:v>
                </c:pt>
                <c:pt idx="11">
                  <c:v>-31711</c:v>
                </c:pt>
                <c:pt idx="12">
                  <c:v>-23715</c:v>
                </c:pt>
                <c:pt idx="13">
                  <c:v>-15811</c:v>
                </c:pt>
                <c:pt idx="14">
                  <c:v>-9987</c:v>
                </c:pt>
                <c:pt idx="15">
                  <c:v>-7211</c:v>
                </c:pt>
                <c:pt idx="16">
                  <c:v>-4728</c:v>
                </c:pt>
                <c:pt idx="17">
                  <c:v>-2171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F5-4203-85B1-200BBE580F7B}"/>
            </c:ext>
          </c:extLst>
        </c:ser>
        <c:ser>
          <c:idx val="5"/>
          <c:order val="5"/>
          <c:tx>
            <c:strRef>
              <c:f>'G 4.4.1'!$G$4</c:f>
              <c:strCache>
                <c:ptCount val="1"/>
                <c:pt idx="0">
                  <c:v>bez vzdelania (vr. detí do 15 rokov)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4.4.1'!$G$5:$G$22</c:f>
              <c:numCache>
                <c:formatCode>#,##0</c:formatCode>
                <c:ptCount val="18"/>
                <c:pt idx="0">
                  <c:v>141265</c:v>
                </c:pt>
                <c:pt idx="1">
                  <c:v>128961</c:v>
                </c:pt>
                <c:pt idx="2">
                  <c:v>135204</c:v>
                </c:pt>
                <c:pt idx="3">
                  <c:v>5036</c:v>
                </c:pt>
                <c:pt idx="4">
                  <c:v>236</c:v>
                </c:pt>
                <c:pt idx="5">
                  <c:v>281</c:v>
                </c:pt>
                <c:pt idx="6">
                  <c:v>310</c:v>
                </c:pt>
                <c:pt idx="7">
                  <c:v>251</c:v>
                </c:pt>
                <c:pt idx="8">
                  <c:v>205</c:v>
                </c:pt>
                <c:pt idx="9">
                  <c:v>189</c:v>
                </c:pt>
                <c:pt idx="10">
                  <c:v>200</c:v>
                </c:pt>
                <c:pt idx="11">
                  <c:v>210</c:v>
                </c:pt>
                <c:pt idx="12">
                  <c:v>148</c:v>
                </c:pt>
                <c:pt idx="13">
                  <c:v>110</c:v>
                </c:pt>
                <c:pt idx="14">
                  <c:v>120</c:v>
                </c:pt>
                <c:pt idx="15">
                  <c:v>138</c:v>
                </c:pt>
                <c:pt idx="16">
                  <c:v>102</c:v>
                </c:pt>
                <c:pt idx="17">
                  <c:v>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F5-4203-85B1-200BBE580F7B}"/>
            </c:ext>
          </c:extLst>
        </c:ser>
        <c:ser>
          <c:idx val="6"/>
          <c:order val="6"/>
          <c:tx>
            <c:strRef>
              <c:f>'G 4.4.1'!$H$4</c:f>
              <c:strCache>
                <c:ptCount val="1"/>
                <c:pt idx="0">
                  <c:v>základné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4.4.1'!$H$5:$H$22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112351</c:v>
                </c:pt>
                <c:pt idx="4">
                  <c:v>15321</c:v>
                </c:pt>
                <c:pt idx="5">
                  <c:v>14666</c:v>
                </c:pt>
                <c:pt idx="6">
                  <c:v>13262</c:v>
                </c:pt>
                <c:pt idx="7">
                  <c:v>12391</c:v>
                </c:pt>
                <c:pt idx="8">
                  <c:v>11796</c:v>
                </c:pt>
                <c:pt idx="9">
                  <c:v>17114</c:v>
                </c:pt>
                <c:pt idx="10">
                  <c:v>25568</c:v>
                </c:pt>
                <c:pt idx="11">
                  <c:v>42376</c:v>
                </c:pt>
                <c:pt idx="12">
                  <c:v>39331</c:v>
                </c:pt>
                <c:pt idx="13">
                  <c:v>39152</c:v>
                </c:pt>
                <c:pt idx="14">
                  <c:v>46815</c:v>
                </c:pt>
                <c:pt idx="15">
                  <c:v>46346</c:v>
                </c:pt>
                <c:pt idx="16">
                  <c:v>41159</c:v>
                </c:pt>
                <c:pt idx="17">
                  <c:v>31264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F5-4203-85B1-200BBE580F7B}"/>
            </c:ext>
          </c:extLst>
        </c:ser>
        <c:ser>
          <c:idx val="7"/>
          <c:order val="7"/>
          <c:tx>
            <c:strRef>
              <c:f>'G 4.4.1'!$I$4</c:f>
              <c:strCache>
                <c:ptCount val="1"/>
                <c:pt idx="0">
                  <c:v>stredné bez maturity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4.4.1'!$I$5:$I$22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7785</c:v>
                </c:pt>
                <c:pt idx="4">
                  <c:v>18122</c:v>
                </c:pt>
                <c:pt idx="5">
                  <c:v>26202</c:v>
                </c:pt>
                <c:pt idx="6">
                  <c:v>40191</c:v>
                </c:pt>
                <c:pt idx="7">
                  <c:v>61505</c:v>
                </c:pt>
                <c:pt idx="8">
                  <c:v>53986</c:v>
                </c:pt>
                <c:pt idx="9">
                  <c:v>55338</c:v>
                </c:pt>
                <c:pt idx="10">
                  <c:v>59133</c:v>
                </c:pt>
                <c:pt idx="11">
                  <c:v>56512</c:v>
                </c:pt>
                <c:pt idx="12">
                  <c:v>47988</c:v>
                </c:pt>
                <c:pt idx="13">
                  <c:v>31997</c:v>
                </c:pt>
                <c:pt idx="14">
                  <c:v>25374</c:v>
                </c:pt>
                <c:pt idx="15">
                  <c:v>19621</c:v>
                </c:pt>
                <c:pt idx="16">
                  <c:v>12144</c:v>
                </c:pt>
                <c:pt idx="17">
                  <c:v>7236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F5-4203-85B1-200BBE580F7B}"/>
            </c:ext>
          </c:extLst>
        </c:ser>
        <c:ser>
          <c:idx val="9"/>
          <c:order val="8"/>
          <c:tx>
            <c:strRef>
              <c:f>'G 4.4.1'!$J$4</c:f>
              <c:strCache>
                <c:ptCount val="1"/>
                <c:pt idx="0">
                  <c:v>stredné s maturitou</c:v>
                </c:pt>
              </c:strCache>
            </c:strRef>
          </c:tx>
          <c:spPr>
            <a:solidFill>
              <a:srgbClr val="FC5346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4.4.1'!$J$5:$J$22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36800</c:v>
                </c:pt>
                <c:pt idx="4">
                  <c:v>117797</c:v>
                </c:pt>
                <c:pt idx="5">
                  <c:v>85485</c:v>
                </c:pt>
                <c:pt idx="6">
                  <c:v>96355</c:v>
                </c:pt>
                <c:pt idx="7">
                  <c:v>86317</c:v>
                </c:pt>
                <c:pt idx="8">
                  <c:v>74202</c:v>
                </c:pt>
                <c:pt idx="9">
                  <c:v>78757</c:v>
                </c:pt>
                <c:pt idx="10">
                  <c:v>75120</c:v>
                </c:pt>
                <c:pt idx="11">
                  <c:v>73346</c:v>
                </c:pt>
                <c:pt idx="12">
                  <c:v>66728</c:v>
                </c:pt>
                <c:pt idx="13">
                  <c:v>41589</c:v>
                </c:pt>
                <c:pt idx="14">
                  <c:v>27441</c:v>
                </c:pt>
                <c:pt idx="15">
                  <c:v>16877</c:v>
                </c:pt>
                <c:pt idx="16">
                  <c:v>8774</c:v>
                </c:pt>
                <c:pt idx="17">
                  <c:v>5156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FF5-4203-85B1-200BBE580F7B}"/>
            </c:ext>
          </c:extLst>
        </c:ser>
        <c:ser>
          <c:idx val="8"/>
          <c:order val="9"/>
          <c:tx>
            <c:strRef>
              <c:f>'G 4.4.1'!$K$4</c:f>
              <c:strCache>
                <c:ptCount val="1"/>
                <c:pt idx="0">
                  <c:v>vysokoškolské</c:v>
                </c:pt>
              </c:strCache>
            </c:strRef>
          </c:tx>
          <c:spPr>
            <a:solidFill>
              <a:srgbClr val="FDA099"/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'G 4.4.1'!$A$5:$A$22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4.4.1'!$K$5:$K$22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42964</c:v>
                </c:pt>
                <c:pt idx="5">
                  <c:v>85716</c:v>
                </c:pt>
                <c:pt idx="6">
                  <c:v>72562</c:v>
                </c:pt>
                <c:pt idx="7">
                  <c:v>53687</c:v>
                </c:pt>
                <c:pt idx="8">
                  <c:v>37420</c:v>
                </c:pt>
                <c:pt idx="9">
                  <c:v>34362</c:v>
                </c:pt>
                <c:pt idx="10">
                  <c:v>31879</c:v>
                </c:pt>
                <c:pt idx="11">
                  <c:v>29219</c:v>
                </c:pt>
                <c:pt idx="12">
                  <c:v>19843</c:v>
                </c:pt>
                <c:pt idx="13">
                  <c:v>14228</c:v>
                </c:pt>
                <c:pt idx="14">
                  <c:v>7378</c:v>
                </c:pt>
                <c:pt idx="15">
                  <c:v>3886</c:v>
                </c:pt>
                <c:pt idx="16">
                  <c:v>2279</c:v>
                </c:pt>
                <c:pt idx="17">
                  <c:v>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F5-4203-85B1-200BBE580F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9661768"/>
        <c:axId val="479662160"/>
      </c:barChart>
      <c:catAx>
        <c:axId val="479661768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900" b="0">
                    <a:latin typeface="Arial Narrow" panose="020B0606020202030204" pitchFamily="34" charset="0"/>
                  </a:rPr>
                  <a:t>vek (roky)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</a:defRPr>
            </a:pPr>
            <a:endParaRPr lang="sk-SK"/>
          </a:p>
        </c:txPr>
        <c:crossAx val="47966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662160"/>
        <c:scaling>
          <c:orientation val="minMax"/>
          <c:max val="250000"/>
          <c:min val="-2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počet žien (abs.)</a:t>
                </a:r>
              </a:p>
            </c:rich>
          </c:tx>
          <c:layout>
            <c:manualLayout>
              <c:xMode val="edge"/>
              <c:yMode val="edge"/>
              <c:x val="0.6715382716049384"/>
              <c:y val="0.8097305555555554"/>
            </c:manualLayout>
          </c:layout>
          <c:overlay val="0"/>
        </c:title>
        <c:numFmt formatCode="#,##0;[Black]#,##0" sourceLinked="0"/>
        <c:majorTickMark val="none"/>
        <c:minorTickMark val="none"/>
        <c:tickLblPos val="nextTo"/>
        <c:spPr>
          <a:ln w="12700">
            <a:noFill/>
          </a:ln>
        </c:spPr>
        <c:txPr>
          <a:bodyPr rot="-540000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479661768"/>
        <c:crosses val="autoZero"/>
        <c:crossBetween val="between"/>
        <c:majorUnit val="20000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14222576007427845"/>
          <c:y val="0.85733383838383836"/>
          <c:w val="0.7767901234567901"/>
          <c:h val="0.13304494949494952"/>
        </c:manualLayout>
      </c:layout>
      <c:overlay val="0"/>
      <c:spPr>
        <a:ln>
          <a:noFill/>
        </a:ln>
        <a:effectLst>
          <a:outerShdw sx="1000" sy="1000" algn="t" rotWithShape="0">
            <a:prstClr val="black"/>
          </a:outerShdw>
        </a:effectLst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effectLst/>
  </c:spPr>
  <c:txPr>
    <a:bodyPr/>
    <a:lstStyle/>
    <a:p>
      <a:pPr>
        <a:defRPr sz="900" baseline="0">
          <a:latin typeface="Arial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65299749090618E-2"/>
          <c:y val="3.0077010359152691E-2"/>
          <c:w val="0.84247064475717925"/>
          <c:h val="0.663335408018578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4.4.2'!$B$4</c:f>
              <c:strCache>
                <c:ptCount val="1"/>
                <c:pt idx="0">
                  <c:v>bez vzdelania (vr. detí do 15 rokov)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4.4.2'!$B$5:$B$22</c:f>
              <c:numCache>
                <c:formatCode>#,##0</c:formatCode>
                <c:ptCount val="18"/>
                <c:pt idx="0">
                  <c:v>-142035</c:v>
                </c:pt>
                <c:pt idx="1">
                  <c:v>-153101</c:v>
                </c:pt>
                <c:pt idx="2">
                  <c:v>-146350</c:v>
                </c:pt>
                <c:pt idx="3">
                  <c:v>-19546</c:v>
                </c:pt>
                <c:pt idx="4">
                  <c:v>-2202</c:v>
                </c:pt>
                <c:pt idx="5">
                  <c:v>-2888</c:v>
                </c:pt>
                <c:pt idx="6">
                  <c:v>-3394</c:v>
                </c:pt>
                <c:pt idx="7">
                  <c:v>-3736</c:v>
                </c:pt>
                <c:pt idx="8">
                  <c:v>-3968</c:v>
                </c:pt>
                <c:pt idx="9">
                  <c:v>-3920</c:v>
                </c:pt>
                <c:pt idx="10">
                  <c:v>-3090</c:v>
                </c:pt>
                <c:pt idx="11">
                  <c:v>-2860</c:v>
                </c:pt>
                <c:pt idx="12">
                  <c:v>-2714</c:v>
                </c:pt>
                <c:pt idx="13">
                  <c:v>-2477</c:v>
                </c:pt>
                <c:pt idx="14">
                  <c:v>-1583</c:v>
                </c:pt>
                <c:pt idx="15">
                  <c:v>-727</c:v>
                </c:pt>
                <c:pt idx="16">
                  <c:v>-539</c:v>
                </c:pt>
                <c:pt idx="17">
                  <c:v>-433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FA-44C2-B47C-22E870C036D1}"/>
            </c:ext>
          </c:extLst>
        </c:ser>
        <c:ser>
          <c:idx val="1"/>
          <c:order val="1"/>
          <c:tx>
            <c:strRef>
              <c:f>'G 4.4.2'!$C$4</c:f>
              <c:strCache>
                <c:ptCount val="1"/>
                <c:pt idx="0">
                  <c:v>základné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3175">
              <a:solidFill>
                <a:schemeClr val="bg1"/>
              </a:solidFill>
            </a:ln>
            <a:effectLst/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4.4.2'!$C$5:$C$22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-7</c:v>
                </c:pt>
                <c:pt idx="3">
                  <c:v>-97392</c:v>
                </c:pt>
                <c:pt idx="4">
                  <c:v>-16670</c:v>
                </c:pt>
                <c:pt idx="5">
                  <c:v>-14762</c:v>
                </c:pt>
                <c:pt idx="6">
                  <c:v>-14700</c:v>
                </c:pt>
                <c:pt idx="7">
                  <c:v>-14042</c:v>
                </c:pt>
                <c:pt idx="8">
                  <c:v>-12625</c:v>
                </c:pt>
                <c:pt idx="9">
                  <c:v>-12042</c:v>
                </c:pt>
                <c:pt idx="10">
                  <c:v>-8974</c:v>
                </c:pt>
                <c:pt idx="11">
                  <c:v>-9468</c:v>
                </c:pt>
                <c:pt idx="12">
                  <c:v>-8831</c:v>
                </c:pt>
                <c:pt idx="13">
                  <c:v>-10721</c:v>
                </c:pt>
                <c:pt idx="14">
                  <c:v>-8936</c:v>
                </c:pt>
                <c:pt idx="15">
                  <c:v>-4786</c:v>
                </c:pt>
                <c:pt idx="16">
                  <c:v>-4660</c:v>
                </c:pt>
                <c:pt idx="17">
                  <c:v>-2804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FA-44C2-B47C-22E870C036D1}"/>
            </c:ext>
          </c:extLst>
        </c:ser>
        <c:ser>
          <c:idx val="2"/>
          <c:order val="2"/>
          <c:tx>
            <c:strRef>
              <c:f>'G 4.4.2'!$D$4</c:f>
              <c:strCache>
                <c:ptCount val="1"/>
                <c:pt idx="0">
                  <c:v>stredné bez maturity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4.4.2'!$D$5:$D$22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-6604</c:v>
                </c:pt>
                <c:pt idx="4">
                  <c:v>-17208</c:v>
                </c:pt>
                <c:pt idx="5">
                  <c:v>-22120</c:v>
                </c:pt>
                <c:pt idx="6">
                  <c:v>-29114</c:v>
                </c:pt>
                <c:pt idx="7">
                  <c:v>-38718</c:v>
                </c:pt>
                <c:pt idx="8">
                  <c:v>-47817</c:v>
                </c:pt>
                <c:pt idx="9">
                  <c:v>-67050</c:v>
                </c:pt>
                <c:pt idx="10">
                  <c:v>-64466</c:v>
                </c:pt>
                <c:pt idx="11">
                  <c:v>-59757</c:v>
                </c:pt>
                <c:pt idx="12">
                  <c:v>-62905</c:v>
                </c:pt>
                <c:pt idx="13">
                  <c:v>-63068</c:v>
                </c:pt>
                <c:pt idx="14">
                  <c:v>-47759</c:v>
                </c:pt>
                <c:pt idx="15">
                  <c:v>-26570</c:v>
                </c:pt>
                <c:pt idx="16">
                  <c:v>-12931</c:v>
                </c:pt>
                <c:pt idx="17">
                  <c:v>-6977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FA-44C2-B47C-22E870C036D1}"/>
            </c:ext>
          </c:extLst>
        </c:ser>
        <c:ser>
          <c:idx val="4"/>
          <c:order val="3"/>
          <c:tx>
            <c:strRef>
              <c:f>'G 4.4.2'!$E$4</c:f>
              <c:strCache>
                <c:ptCount val="1"/>
                <c:pt idx="0">
                  <c:v>stredné s maturitou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4.4.2'!$E$5:$E$22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-10192</c:v>
                </c:pt>
                <c:pt idx="4">
                  <c:v>-81569</c:v>
                </c:pt>
                <c:pt idx="5">
                  <c:v>-68059</c:v>
                </c:pt>
                <c:pt idx="6">
                  <c:v>-79119</c:v>
                </c:pt>
                <c:pt idx="7">
                  <c:v>-81136</c:v>
                </c:pt>
                <c:pt idx="8">
                  <c:v>-90400</c:v>
                </c:pt>
                <c:pt idx="9">
                  <c:v>-83346</c:v>
                </c:pt>
                <c:pt idx="10">
                  <c:v>-66961</c:v>
                </c:pt>
                <c:pt idx="11">
                  <c:v>-57477</c:v>
                </c:pt>
                <c:pt idx="12">
                  <c:v>-51371</c:v>
                </c:pt>
                <c:pt idx="13">
                  <c:v>-42677</c:v>
                </c:pt>
                <c:pt idx="14">
                  <c:v>-35339</c:v>
                </c:pt>
                <c:pt idx="15">
                  <c:v>-21650</c:v>
                </c:pt>
                <c:pt idx="16">
                  <c:v>-10072</c:v>
                </c:pt>
                <c:pt idx="17">
                  <c:v>-5847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EFA-44C2-B47C-22E870C036D1}"/>
            </c:ext>
          </c:extLst>
        </c:ser>
        <c:ser>
          <c:idx val="3"/>
          <c:order val="4"/>
          <c:tx>
            <c:strRef>
              <c:f>'G 4.4.2'!$F$4</c:f>
              <c:strCache>
                <c:ptCount val="1"/>
                <c:pt idx="0">
                  <c:v>vysokoškolské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4.4.2'!$F$5:$F$22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-10537</c:v>
                </c:pt>
                <c:pt idx="5">
                  <c:v>-37290</c:v>
                </c:pt>
                <c:pt idx="6">
                  <c:v>-55840</c:v>
                </c:pt>
                <c:pt idx="7">
                  <c:v>-62670</c:v>
                </c:pt>
                <c:pt idx="8">
                  <c:v>-57168</c:v>
                </c:pt>
                <c:pt idx="9">
                  <c:v>-49877</c:v>
                </c:pt>
                <c:pt idx="10">
                  <c:v>-34264</c:v>
                </c:pt>
                <c:pt idx="11">
                  <c:v>-29154</c:v>
                </c:pt>
                <c:pt idx="12">
                  <c:v>-29347</c:v>
                </c:pt>
                <c:pt idx="13">
                  <c:v>-29138</c:v>
                </c:pt>
                <c:pt idx="14">
                  <c:v>-23114</c:v>
                </c:pt>
                <c:pt idx="15">
                  <c:v>-13557</c:v>
                </c:pt>
                <c:pt idx="16">
                  <c:v>-7714</c:v>
                </c:pt>
                <c:pt idx="17">
                  <c:v>-4602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EFA-44C2-B47C-22E870C036D1}"/>
            </c:ext>
          </c:extLst>
        </c:ser>
        <c:ser>
          <c:idx val="10"/>
          <c:order val="5"/>
          <c:tx>
            <c:strRef>
              <c:f>'G 4.4.2'!$G$4</c:f>
              <c:strCache>
                <c:ptCount val="1"/>
                <c:pt idx="0">
                  <c:v>nezistené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4.4.2'!$G$5:$G$22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-2530</c:v>
                </c:pt>
                <c:pt idx="3">
                  <c:v>-4731</c:v>
                </c:pt>
                <c:pt idx="4">
                  <c:v>-5571</c:v>
                </c:pt>
                <c:pt idx="5">
                  <c:v>-8165</c:v>
                </c:pt>
                <c:pt idx="6">
                  <c:v>-10793</c:v>
                </c:pt>
                <c:pt idx="7">
                  <c:v>-12696</c:v>
                </c:pt>
                <c:pt idx="8">
                  <c:v>-13228</c:v>
                </c:pt>
                <c:pt idx="9">
                  <c:v>-13409</c:v>
                </c:pt>
                <c:pt idx="10">
                  <c:v>-11014</c:v>
                </c:pt>
                <c:pt idx="11">
                  <c:v>-9343</c:v>
                </c:pt>
                <c:pt idx="12">
                  <c:v>-7391</c:v>
                </c:pt>
                <c:pt idx="13">
                  <c:v>-5569</c:v>
                </c:pt>
                <c:pt idx="14">
                  <c:v>-3482</c:v>
                </c:pt>
                <c:pt idx="15">
                  <c:v>-1806</c:v>
                </c:pt>
                <c:pt idx="16">
                  <c:v>-1053</c:v>
                </c:pt>
                <c:pt idx="17">
                  <c:v>-2902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EFA-44C2-B47C-22E870C036D1}"/>
            </c:ext>
          </c:extLst>
        </c:ser>
        <c:ser>
          <c:idx val="5"/>
          <c:order val="6"/>
          <c:tx>
            <c:strRef>
              <c:f>'G 4.4.2'!$H$4</c:f>
              <c:strCache>
                <c:ptCount val="1"/>
                <c:pt idx="0">
                  <c:v>bez vzdelania (vr. detí do 15 rokov)</c:v>
                </c:pt>
              </c:strCache>
            </c:strRef>
          </c:tx>
          <c:spPr>
            <a:solidFill>
              <a:srgbClr val="8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4.4.2'!$H$5:$H$22</c:f>
              <c:numCache>
                <c:formatCode>#,##0</c:formatCode>
                <c:ptCount val="18"/>
                <c:pt idx="0">
                  <c:v>135985</c:v>
                </c:pt>
                <c:pt idx="1">
                  <c:v>145452</c:v>
                </c:pt>
                <c:pt idx="2">
                  <c:v>139516</c:v>
                </c:pt>
                <c:pt idx="3">
                  <c:v>15032</c:v>
                </c:pt>
                <c:pt idx="4">
                  <c:v>1489</c:v>
                </c:pt>
                <c:pt idx="5">
                  <c:v>2105</c:v>
                </c:pt>
                <c:pt idx="6">
                  <c:v>2774</c:v>
                </c:pt>
                <c:pt idx="7">
                  <c:v>3081</c:v>
                </c:pt>
                <c:pt idx="8">
                  <c:v>3404</c:v>
                </c:pt>
                <c:pt idx="9">
                  <c:v>3412</c:v>
                </c:pt>
                <c:pt idx="10">
                  <c:v>2935</c:v>
                </c:pt>
                <c:pt idx="11">
                  <c:v>3247</c:v>
                </c:pt>
                <c:pt idx="12">
                  <c:v>3455</c:v>
                </c:pt>
                <c:pt idx="13">
                  <c:v>4004</c:v>
                </c:pt>
                <c:pt idx="14">
                  <c:v>3170</c:v>
                </c:pt>
                <c:pt idx="15">
                  <c:v>2084</c:v>
                </c:pt>
                <c:pt idx="16">
                  <c:v>2359</c:v>
                </c:pt>
                <c:pt idx="17">
                  <c:v>3255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FA-44C2-B47C-22E870C036D1}"/>
            </c:ext>
          </c:extLst>
        </c:ser>
        <c:ser>
          <c:idx val="6"/>
          <c:order val="7"/>
          <c:tx>
            <c:strRef>
              <c:f>'G 4.4.2'!$I$4</c:f>
              <c:strCache>
                <c:ptCount val="1"/>
                <c:pt idx="0">
                  <c:v>základné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4.4.2'!$I$5:$I$22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38</c:v>
                </c:pt>
                <c:pt idx="3">
                  <c:v>96097</c:v>
                </c:pt>
                <c:pt idx="4">
                  <c:v>15939</c:v>
                </c:pt>
                <c:pt idx="5">
                  <c:v>13413</c:v>
                </c:pt>
                <c:pt idx="6">
                  <c:v>12861</c:v>
                </c:pt>
                <c:pt idx="7">
                  <c:v>12548</c:v>
                </c:pt>
                <c:pt idx="8">
                  <c:v>11138</c:v>
                </c:pt>
                <c:pt idx="9">
                  <c:v>11292</c:v>
                </c:pt>
                <c:pt idx="10">
                  <c:v>9418</c:v>
                </c:pt>
                <c:pt idx="11">
                  <c:v>12720</c:v>
                </c:pt>
                <c:pt idx="12">
                  <c:v>15778</c:v>
                </c:pt>
                <c:pt idx="13">
                  <c:v>27840</c:v>
                </c:pt>
                <c:pt idx="14">
                  <c:v>30271</c:v>
                </c:pt>
                <c:pt idx="15">
                  <c:v>22162</c:v>
                </c:pt>
                <c:pt idx="16">
                  <c:v>23547</c:v>
                </c:pt>
                <c:pt idx="17">
                  <c:v>21429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FA-44C2-B47C-22E870C036D1}"/>
            </c:ext>
          </c:extLst>
        </c:ser>
        <c:ser>
          <c:idx val="7"/>
          <c:order val="8"/>
          <c:tx>
            <c:strRef>
              <c:f>'G 4.4.2'!$J$4</c:f>
              <c:strCache>
                <c:ptCount val="1"/>
                <c:pt idx="0">
                  <c:v>stredné bez maturity</c:v>
                </c:pt>
              </c:strCache>
            </c:strRef>
          </c:tx>
          <c:spPr>
            <a:solidFill>
              <a:srgbClr val="FF0000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4.4.2'!$J$5:$J$22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4581</c:v>
                </c:pt>
                <c:pt idx="4">
                  <c:v>10315</c:v>
                </c:pt>
                <c:pt idx="5">
                  <c:v>11579</c:v>
                </c:pt>
                <c:pt idx="6">
                  <c:v>14152</c:v>
                </c:pt>
                <c:pt idx="7">
                  <c:v>19079</c:v>
                </c:pt>
                <c:pt idx="8">
                  <c:v>25740</c:v>
                </c:pt>
                <c:pt idx="9">
                  <c:v>42857</c:v>
                </c:pt>
                <c:pt idx="10">
                  <c:v>48290</c:v>
                </c:pt>
                <c:pt idx="11">
                  <c:v>43085</c:v>
                </c:pt>
                <c:pt idx="12">
                  <c:v>47544</c:v>
                </c:pt>
                <c:pt idx="13">
                  <c:v>49081</c:v>
                </c:pt>
                <c:pt idx="14">
                  <c:v>41554</c:v>
                </c:pt>
                <c:pt idx="15">
                  <c:v>28932</c:v>
                </c:pt>
                <c:pt idx="16">
                  <c:v>17393</c:v>
                </c:pt>
                <c:pt idx="17">
                  <c:v>13216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EFA-44C2-B47C-22E870C036D1}"/>
            </c:ext>
          </c:extLst>
        </c:ser>
        <c:ser>
          <c:idx val="9"/>
          <c:order val="9"/>
          <c:tx>
            <c:strRef>
              <c:f>'G 4.4.2'!$K$4</c:f>
              <c:strCache>
                <c:ptCount val="1"/>
                <c:pt idx="0">
                  <c:v>stredné s maturitou</c:v>
                </c:pt>
              </c:strCache>
            </c:strRef>
          </c:tx>
          <c:spPr>
            <a:solidFill>
              <a:srgbClr val="FC5346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4.4.2'!$K$5:$K$22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11422</c:v>
                </c:pt>
                <c:pt idx="4">
                  <c:v>77778</c:v>
                </c:pt>
                <c:pt idx="5">
                  <c:v>52910</c:v>
                </c:pt>
                <c:pt idx="6">
                  <c:v>58512</c:v>
                </c:pt>
                <c:pt idx="7">
                  <c:v>64715</c:v>
                </c:pt>
                <c:pt idx="8">
                  <c:v>82035</c:v>
                </c:pt>
                <c:pt idx="9">
                  <c:v>84238</c:v>
                </c:pt>
                <c:pt idx="10">
                  <c:v>72916</c:v>
                </c:pt>
                <c:pt idx="11">
                  <c:v>73134</c:v>
                </c:pt>
                <c:pt idx="12">
                  <c:v>72428</c:v>
                </c:pt>
                <c:pt idx="13">
                  <c:v>70062</c:v>
                </c:pt>
                <c:pt idx="14">
                  <c:v>63482</c:v>
                </c:pt>
                <c:pt idx="15">
                  <c:v>43121</c:v>
                </c:pt>
                <c:pt idx="16">
                  <c:v>21779</c:v>
                </c:pt>
                <c:pt idx="17">
                  <c:v>14071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EFA-44C2-B47C-22E870C036D1}"/>
            </c:ext>
          </c:extLst>
        </c:ser>
        <c:ser>
          <c:idx val="8"/>
          <c:order val="10"/>
          <c:tx>
            <c:strRef>
              <c:f>'G 4.4.2'!$L$4</c:f>
              <c:strCache>
                <c:ptCount val="1"/>
                <c:pt idx="0">
                  <c:v>vysokoškolské</c:v>
                </c:pt>
              </c:strCache>
            </c:strRef>
          </c:tx>
          <c:spPr>
            <a:solidFill>
              <a:srgbClr val="FDA099"/>
            </a:solidFill>
            <a:ln w="3175"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4.4.2'!$L$5:$L$22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18201</c:v>
                </c:pt>
                <c:pt idx="5">
                  <c:v>61014</c:v>
                </c:pt>
                <c:pt idx="6">
                  <c:v>88166</c:v>
                </c:pt>
                <c:pt idx="7">
                  <c:v>94381</c:v>
                </c:pt>
                <c:pt idx="8">
                  <c:v>79412</c:v>
                </c:pt>
                <c:pt idx="9">
                  <c:v>66335</c:v>
                </c:pt>
                <c:pt idx="10">
                  <c:v>45151</c:v>
                </c:pt>
                <c:pt idx="11">
                  <c:v>35185</c:v>
                </c:pt>
                <c:pt idx="12">
                  <c:v>32510</c:v>
                </c:pt>
                <c:pt idx="13">
                  <c:v>28878</c:v>
                </c:pt>
                <c:pt idx="14">
                  <c:v>20338</c:v>
                </c:pt>
                <c:pt idx="15">
                  <c:v>12895</c:v>
                </c:pt>
                <c:pt idx="16">
                  <c:v>7093</c:v>
                </c:pt>
                <c:pt idx="17">
                  <c:v>2980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EFA-44C2-B47C-22E870C036D1}"/>
            </c:ext>
          </c:extLst>
        </c:ser>
        <c:ser>
          <c:idx val="11"/>
          <c:order val="11"/>
          <c:tx>
            <c:strRef>
              <c:f>'G 4.4.2'!$M$4</c:f>
              <c:strCache>
                <c:ptCount val="1"/>
                <c:pt idx="0">
                  <c:v>nezistené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bg1"/>
              </a:solidFill>
            </a:ln>
          </c:spPr>
          <c:invertIfNegative val="0"/>
          <c:cat>
            <c:strRef>
              <c:f>'G 4.4.2'!$A$5:$A$22</c:f>
              <c:strCache>
                <c:ptCount val="18"/>
                <c:pt idx="0">
                  <c:v>0 – 4</c:v>
                </c:pt>
                <c:pt idx="1">
                  <c:v>5 – 9</c:v>
                </c:pt>
                <c:pt idx="2">
                  <c:v>10 – 14</c:v>
                </c:pt>
                <c:pt idx="3">
                  <c:v>15 – 19</c:v>
                </c:pt>
                <c:pt idx="4">
                  <c:v>20 – 24</c:v>
                </c:pt>
                <c:pt idx="5">
                  <c:v>25 – 29</c:v>
                </c:pt>
                <c:pt idx="6">
                  <c:v>30 – 34</c:v>
                </c:pt>
                <c:pt idx="7">
                  <c:v>35 – 39</c:v>
                </c:pt>
                <c:pt idx="8">
                  <c:v>40 – 44</c:v>
                </c:pt>
                <c:pt idx="9">
                  <c:v>45 – 49</c:v>
                </c:pt>
                <c:pt idx="10">
                  <c:v>50 – 54</c:v>
                </c:pt>
                <c:pt idx="11">
                  <c:v>55 – 59</c:v>
                </c:pt>
                <c:pt idx="12">
                  <c:v>60 – 64</c:v>
                </c:pt>
                <c:pt idx="13">
                  <c:v>65 – 69</c:v>
                </c:pt>
                <c:pt idx="14">
                  <c:v>70 – 74</c:v>
                </c:pt>
                <c:pt idx="15">
                  <c:v>75 – 79</c:v>
                </c:pt>
                <c:pt idx="16">
                  <c:v>80 – 84</c:v>
                </c:pt>
                <c:pt idx="17">
                  <c:v>85+</c:v>
                </c:pt>
              </c:strCache>
            </c:strRef>
          </c:cat>
          <c:val>
            <c:numRef>
              <c:f>'G 4.4.2'!$M$5:$M$22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2383</c:v>
                </c:pt>
                <c:pt idx="3">
                  <c:v>4329</c:v>
                </c:pt>
                <c:pt idx="4">
                  <c:v>4011</c:v>
                </c:pt>
                <c:pt idx="5">
                  <c:v>5421</c:v>
                </c:pt>
                <c:pt idx="6">
                  <c:v>7380</c:v>
                </c:pt>
                <c:pt idx="7">
                  <c:v>8546</c:v>
                </c:pt>
                <c:pt idx="8">
                  <c:v>9013</c:v>
                </c:pt>
                <c:pt idx="9">
                  <c:v>8884</c:v>
                </c:pt>
                <c:pt idx="10">
                  <c:v>7214</c:v>
                </c:pt>
                <c:pt idx="11">
                  <c:v>6261</c:v>
                </c:pt>
                <c:pt idx="12">
                  <c:v>5296</c:v>
                </c:pt>
                <c:pt idx="13">
                  <c:v>4743</c:v>
                </c:pt>
                <c:pt idx="14">
                  <c:v>4020</c:v>
                </c:pt>
                <c:pt idx="15">
                  <c:v>2597</c:v>
                </c:pt>
                <c:pt idx="16">
                  <c:v>1944</c:v>
                </c:pt>
                <c:pt idx="17">
                  <c:v>3638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EFA-44C2-B47C-22E870C03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9661768"/>
        <c:axId val="479662160"/>
      </c:barChart>
      <c:catAx>
        <c:axId val="479661768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900" b="0">
                    <a:latin typeface="Arial Narrow" panose="020B0606020202030204" pitchFamily="34" charset="0"/>
                  </a:rPr>
                  <a:t>vek (roky)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low"/>
        <c:spPr>
          <a:ln w="12700">
            <a:solidFill>
              <a:schemeClr val="tx1"/>
            </a:solidFill>
          </a:ln>
          <a:effectLst/>
        </c:spPr>
        <c:txPr>
          <a:bodyPr/>
          <a:lstStyle/>
          <a:p>
            <a:pPr>
              <a:defRPr sz="800" b="0">
                <a:latin typeface="Arial Narrow" panose="020B0606020202030204" pitchFamily="34" charset="0"/>
              </a:defRPr>
            </a:pPr>
            <a:endParaRPr lang="sk-SK"/>
          </a:p>
        </c:txPr>
        <c:crossAx val="47966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662160"/>
        <c:scaling>
          <c:orientation val="minMax"/>
          <c:max val="250000"/>
          <c:min val="-25000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>
                    <a:latin typeface="Arial Narrow" panose="020B0606020202030204" pitchFamily="34" charset="0"/>
                  </a:defRPr>
                </a:pP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počet </a:t>
                </a:r>
                <a:r>
                  <a:rPr lang="en-US" sz="800" b="0">
                    <a:latin typeface="Arial" panose="020B0604020202020204" pitchFamily="34" charset="0"/>
                    <a:cs typeface="Arial" panose="020B0604020202020204" pitchFamily="34" charset="0"/>
                  </a:rPr>
                  <a:t>mužov</a:t>
                </a:r>
                <a:r>
                  <a:rPr lang="sk-SK" sz="800" b="0">
                    <a:latin typeface="Arial" panose="020B0604020202020204" pitchFamily="34" charset="0"/>
                    <a:cs typeface="Arial" panose="020B0604020202020204" pitchFamily="34" charset="0"/>
                  </a:rPr>
                  <a:t> (abs.)</a:t>
                </a:r>
                <a:endParaRPr lang="en-US" sz="8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22516759259259259"/>
              <c:y val="0.79830631313131317"/>
            </c:manualLayout>
          </c:layout>
          <c:overlay val="0"/>
        </c:title>
        <c:numFmt formatCode="#,##0;[Black]#,##0" sourceLinked="0"/>
        <c:majorTickMark val="none"/>
        <c:minorTickMark val="none"/>
        <c:tickLblPos val="nextTo"/>
        <c:spPr>
          <a:ln w="12700">
            <a:noFill/>
          </a:ln>
        </c:spPr>
        <c:txPr>
          <a:bodyPr rot="-5400000" vert="horz"/>
          <a:lstStyle/>
          <a:p>
            <a:pPr>
              <a:defRPr sz="800">
                <a:latin typeface="Arial Narrow" panose="020B0606020202030204" pitchFamily="34" charset="0"/>
              </a:defRPr>
            </a:pPr>
            <a:endParaRPr lang="sk-SK"/>
          </a:p>
        </c:txPr>
        <c:crossAx val="479661768"/>
        <c:crosses val="autoZero"/>
        <c:crossBetween val="between"/>
        <c:majorUnit val="20000"/>
      </c:valAx>
      <c:spPr>
        <a:ln w="12700">
          <a:noFill/>
        </a:ln>
      </c:spPr>
    </c:plotArea>
    <c:legend>
      <c:legendPos val="r"/>
      <c:layout>
        <c:manualLayout>
          <c:xMode val="edge"/>
          <c:yMode val="edge"/>
          <c:x val="0.1318753086419753"/>
          <c:y val="0.84363383838383854"/>
          <c:w val="0.76687623456790122"/>
          <c:h val="0.15253888888888889"/>
        </c:manualLayout>
      </c:layout>
      <c:overlay val="0"/>
      <c:spPr>
        <a:ln>
          <a:noFill/>
        </a:ln>
        <a:effectLst>
          <a:outerShdw sx="1000" sy="1000" algn="t" rotWithShape="0">
            <a:prstClr val="black"/>
          </a:outerShdw>
        </a:effectLst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 w="6350">
      <a:solidFill>
        <a:schemeClr val="tx1"/>
      </a:solidFill>
    </a:ln>
    <a:effectLst/>
  </c:spPr>
  <c:txPr>
    <a:bodyPr/>
    <a:lstStyle/>
    <a:p>
      <a:pPr>
        <a:defRPr sz="900" baseline="0">
          <a:latin typeface="Arial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9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ženy</a:t>
            </a:r>
          </a:p>
        </c:rich>
      </c:tx>
      <c:layout>
        <c:manualLayout>
          <c:xMode val="edge"/>
          <c:yMode val="edge"/>
          <c:x val="0.47363528954651063"/>
          <c:y val="1.84011907048204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4.3132632716862518E-2"/>
          <c:y val="5.7393358571556322E-2"/>
          <c:w val="0.93607072107989886"/>
          <c:h val="0.67268784364947953"/>
        </c:manualLayout>
      </c:layout>
      <c:ofPieChart>
        <c:ofPieType val="pie"/>
        <c:varyColors val="1"/>
        <c:ser>
          <c:idx val="0"/>
          <c:order val="0"/>
          <c:explosion val="5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CBA-4568-8606-5CFBAD2CFC6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CBA-4568-8606-5CFBAD2CFC6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CBA-4568-8606-5CFBAD2CFC6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CBA-4568-8606-5CFBAD2CFC6A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CBA-4568-8606-5CFBAD2CFC6A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CBA-4568-8606-5CFBAD2CFC6A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FCBA-4568-8606-5CFBAD2CFC6A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FCBA-4568-8606-5CFBAD2CFC6A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FCBA-4568-8606-5CFBAD2CFC6A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FCBA-4568-8606-5CFBAD2CFC6A}"/>
              </c:ext>
            </c:extLst>
          </c:dPt>
          <c:dLbls>
            <c:dLbl>
              <c:idx val="2"/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270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FCBA-4568-8606-5CFBAD2CFC6A}"/>
                </c:ext>
              </c:extLst>
            </c:dLbl>
            <c:dLbl>
              <c:idx val="4"/>
              <c:layout>
                <c:manualLayout>
                  <c:x val="-5.6393328632428408E-2"/>
                  <c:y val="-7.5555870831461383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CBA-4568-8606-5CFBAD2CFC6A}"/>
                </c:ext>
              </c:extLst>
            </c:dLbl>
            <c:dLbl>
              <c:idx val="5"/>
              <c:layout>
                <c:manualLayout>
                  <c:x val="-5.6393328632428408E-2"/>
                  <c:y val="-1.4193721280335454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42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B-FCBA-4568-8606-5CFBAD2CFC6A}"/>
                </c:ext>
              </c:extLst>
            </c:dLbl>
            <c:dLbl>
              <c:idx val="6"/>
              <c:layout>
                <c:manualLayout>
                  <c:x val="-1.6668625377051749E-3"/>
                  <c:y val="-4.7925090444776216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66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00206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FCBA-4568-8606-5CFBAD2CFC6A}"/>
                </c:ext>
              </c:extLst>
            </c:dLbl>
            <c:dLbl>
              <c:idx val="7"/>
              <c:layout>
                <c:manualLayout>
                  <c:x val="-3.9068437340856604E-3"/>
                  <c:y val="1.0618177232350461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F-FCBA-4568-8606-5CFBAD2CFC6A}"/>
                </c:ext>
              </c:extLst>
            </c:dLbl>
            <c:dLbl>
              <c:idx val="8"/>
              <c:layout>
                <c:manualLayout>
                  <c:x val="-6.1842362988208749E-2"/>
                  <c:y val="-3.9837317632593225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90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11-FCBA-4568-8606-5CFBAD2CFC6A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0" tIns="0" rIns="0" bIns="0" anchor="ctr" anchorCtr="0">
                <a:spAutoFit/>
              </a:bodyPr>
              <a:lstStyle/>
              <a:p>
                <a:pPr algn="ctr">
                  <a:defRPr sz="7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'G 4.5.1'!$A$3:$A$11</c:f>
              <c:strCache>
                <c:ptCount val="9"/>
                <c:pt idx="0">
                  <c:v> slovenská</c:v>
                </c:pt>
                <c:pt idx="1">
                  <c:v> maďarská</c:v>
                </c:pt>
                <c:pt idx="2">
                  <c:v> rómska</c:v>
                </c:pt>
                <c:pt idx="3">
                  <c:v> česká, moravská, sliezska</c:v>
                </c:pt>
                <c:pt idx="4">
                  <c:v> rusínska</c:v>
                </c:pt>
                <c:pt idx="5">
                  <c:v> ukrajinská</c:v>
                </c:pt>
                <c:pt idx="6">
                  <c:v> nemecká</c:v>
                </c:pt>
                <c:pt idx="7">
                  <c:v> poľská</c:v>
                </c:pt>
                <c:pt idx="8">
                  <c:v> iná a nezistená</c:v>
                </c:pt>
              </c:strCache>
            </c:strRef>
          </c:cat>
          <c:val>
            <c:numRef>
              <c:f>'G 4.5.1'!$C$3:$C$11</c:f>
              <c:numCache>
                <c:formatCode>#\ ##0.0</c:formatCode>
                <c:ptCount val="9"/>
                <c:pt idx="0">
                  <c:v>2341.5909999999999</c:v>
                </c:pt>
                <c:pt idx="1">
                  <c:v>294.07</c:v>
                </c:pt>
                <c:pt idx="2">
                  <c:v>40.829000000000001</c:v>
                </c:pt>
                <c:pt idx="3">
                  <c:v>31.495000000000001</c:v>
                </c:pt>
                <c:pt idx="4">
                  <c:v>8.6890000000000001</c:v>
                </c:pt>
                <c:pt idx="5">
                  <c:v>7.5570000000000004</c:v>
                </c:pt>
                <c:pt idx="6">
                  <c:v>2.919</c:v>
                </c:pt>
                <c:pt idx="7">
                  <c:v>2.0619999999999998</c:v>
                </c:pt>
                <c:pt idx="8">
                  <c:v>7.1960000000003674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CBA-4568-8606-5CFBAD2CFC6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75"/>
        <c:splitType val="pos"/>
        <c:splitPos val="8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925231481481479"/>
          <c:y val="0.73799621212121214"/>
          <c:w val="0.56567561728395055"/>
          <c:h val="0.235255105306958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sk-SK" sz="900" b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muži</a:t>
            </a:r>
          </a:p>
        </c:rich>
      </c:tx>
      <c:layout>
        <c:manualLayout>
          <c:xMode val="edge"/>
          <c:yMode val="edge"/>
          <c:x val="0.47504360540821394"/>
          <c:y val="1.7675244862684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1.3887877752125752E-3"/>
          <c:y val="2.5595117344736601E-2"/>
          <c:w val="0.99861111111111112"/>
          <c:h val="0.71704438053558606"/>
        </c:manualLayout>
      </c:layout>
      <c:ofPieChart>
        <c:ofPieType val="pie"/>
        <c:varyColors val="1"/>
        <c:ser>
          <c:idx val="0"/>
          <c:order val="0"/>
          <c:explosion val="8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9D7-402D-A9F1-4F5699D326D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9D7-402D-A9F1-4F5699D326D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9D7-402D-A9F1-4F5699D326D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9D7-402D-A9F1-4F5699D326D5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9D7-402D-A9F1-4F5699D326D5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9D7-402D-A9F1-4F5699D326D5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F9D7-402D-A9F1-4F5699D326D5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F9D7-402D-A9F1-4F5699D326D5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F9D7-402D-A9F1-4F5699D326D5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F9D7-402D-A9F1-4F5699D326D5}"/>
              </c:ext>
            </c:extLst>
          </c:dPt>
          <c:dLbls>
            <c:dLbl>
              <c:idx val="2"/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-186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5-F9D7-402D-A9F1-4F5699D326D5}"/>
                </c:ext>
              </c:extLst>
            </c:dLbl>
            <c:dLbl>
              <c:idx val="4"/>
              <c:layout>
                <c:manualLayout>
                  <c:x val="-6.1952074118208758E-2"/>
                  <c:y val="-9.642786614952290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7-402D-A9F1-4F5699D326D5}"/>
                </c:ext>
              </c:extLst>
            </c:dLbl>
            <c:dLbl>
              <c:idx val="5"/>
              <c:layout>
                <c:manualLayout>
                  <c:x val="-5.1823558889331697E-2"/>
                  <c:y val="-1.8291454175821478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84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B-F9D7-402D-A9F1-4F5699D326D5}"/>
                </c:ext>
              </c:extLst>
            </c:dLbl>
            <c:dLbl>
              <c:idx val="6"/>
              <c:layout>
                <c:manualLayout>
                  <c:x val="2.3874160034407514E-3"/>
                  <c:y val="-1.2312946659709516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48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rgbClr val="00206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F9D7-402D-A9F1-4F5699D326D5}"/>
                </c:ext>
              </c:extLst>
            </c:dLbl>
            <c:dLbl>
              <c:idx val="7"/>
              <c:layout>
                <c:manualLayout>
                  <c:x val="8.7498470996279091E-4"/>
                  <c:y val="5.0513359042496826E-3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54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accent2">
                          <a:lumMod val="7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F-F9D7-402D-A9F1-4F5699D326D5}"/>
                </c:ext>
              </c:extLst>
            </c:dLbl>
            <c:dLbl>
              <c:idx val="8"/>
              <c:layout>
                <c:manualLayout>
                  <c:x val="-4.974278737295152E-2"/>
                  <c:y val="-3.5903341350205432E-2"/>
                </c:manualLayout>
              </c:layout>
              <c:numFmt formatCode="0.0\ %" sourceLinked="0"/>
              <c:spPr>
                <a:noFill/>
                <a:ln>
                  <a:noFill/>
                </a:ln>
                <a:effectLst/>
              </c:spPr>
              <c:txPr>
                <a:bodyPr rot="1020000" spcFirstLastPara="1" vertOverflow="overflow" horzOverflow="overflow" vert="horz" wrap="square" lIns="0" tIns="0" rIns="0" bIns="0" anchor="ctr" anchorCtr="0">
                  <a:spAutoFit/>
                </a:bodyPr>
                <a:lstStyle/>
                <a:p>
                  <a:pPr algn="ctr">
                    <a:defRPr sz="700" b="1" i="0" u="none" strike="noStrike" kern="1200" baseline="0">
                      <a:solidFill>
                        <a:schemeClr val="bg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11-F9D7-402D-A9F1-4F5699D326D5}"/>
                </c:ext>
              </c:extLst>
            </c:dLbl>
            <c:numFmt formatCode="0.0\ %" sourceLinked="0"/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0" tIns="0" rIns="0" bIns="0" anchor="ctr" anchorCtr="0">
                <a:spAutoFit/>
              </a:bodyPr>
              <a:lstStyle/>
              <a:p>
                <a:pPr algn="ctr">
                  <a:defRPr sz="700" b="1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'G 4.5.1'!$A$3:$A$11</c:f>
              <c:strCache>
                <c:ptCount val="9"/>
                <c:pt idx="0">
                  <c:v> slovenská</c:v>
                </c:pt>
                <c:pt idx="1">
                  <c:v> maďarská</c:v>
                </c:pt>
                <c:pt idx="2">
                  <c:v> rómska</c:v>
                </c:pt>
                <c:pt idx="3">
                  <c:v> česká, moravská, sliezska</c:v>
                </c:pt>
                <c:pt idx="4">
                  <c:v> rusínska</c:v>
                </c:pt>
                <c:pt idx="5">
                  <c:v> ukrajinská</c:v>
                </c:pt>
                <c:pt idx="6">
                  <c:v> nemecká</c:v>
                </c:pt>
                <c:pt idx="7">
                  <c:v> poľská</c:v>
                </c:pt>
                <c:pt idx="8">
                  <c:v> iná a nezistená</c:v>
                </c:pt>
              </c:strCache>
            </c:strRef>
          </c:cat>
          <c:val>
            <c:numRef>
              <c:f>'G 4.5.1'!$B$3:$B$11</c:f>
              <c:numCache>
                <c:formatCode>#\ ##0.0</c:formatCode>
                <c:ptCount val="9"/>
                <c:pt idx="0">
                  <c:v>2232.12</c:v>
                </c:pt>
                <c:pt idx="1">
                  <c:v>274.47500000000002</c:v>
                </c:pt>
                <c:pt idx="2">
                  <c:v>41.762</c:v>
                </c:pt>
                <c:pt idx="3">
                  <c:v>25.306000000000001</c:v>
                </c:pt>
                <c:pt idx="4">
                  <c:v>8.5850000000000009</c:v>
                </c:pt>
                <c:pt idx="5">
                  <c:v>6.3360000000000003</c:v>
                </c:pt>
                <c:pt idx="6">
                  <c:v>2.4670000000000001</c:v>
                </c:pt>
                <c:pt idx="7">
                  <c:v>0.91100000000000003</c:v>
                </c:pt>
                <c:pt idx="8">
                  <c:v>8.0850000000000364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9D7-402D-A9F1-4F5699D326D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gapWidth val="75"/>
        <c:splitType val="pos"/>
        <c:splitPos val="8"/>
        <c:secondPieSize val="75"/>
        <c:serLines>
          <c:spPr>
            <a:ln w="9525"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9513595679012344"/>
          <c:y val="0.73713813131313133"/>
          <c:w val="0.54798456790123462"/>
          <c:h val="0.232047979797979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52836</xdr:colOff>
      <xdr:row>6</xdr:row>
      <xdr:rowOff>9524</xdr:rowOff>
    </xdr:from>
    <xdr:to>
      <xdr:col>11</xdr:col>
      <xdr:colOff>408261</xdr:colOff>
      <xdr:row>33</xdr:row>
      <xdr:rowOff>111899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0.21937</cdr:x>
      <cdr:y>0.9222</cdr:y>
    </cdr:from>
    <cdr:to>
      <cdr:x>0.39886</cdr:x>
      <cdr:y>0.94813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466850" y="4064581"/>
          <a:ext cx="1200150" cy="1142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0.24442</cdr:x>
      <cdr:y>0.9163</cdr:y>
    </cdr:from>
    <cdr:to>
      <cdr:x>0.41067</cdr:x>
      <cdr:y>0.95328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876425" y="4483681"/>
          <a:ext cx="12763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0.23</cdr:x>
      <cdr:y>0.91759</cdr:y>
    </cdr:from>
    <cdr:to>
      <cdr:x>0.44826</cdr:x>
      <cdr:y>0.95678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1533525" y="4044240"/>
          <a:ext cx="1455270" cy="1727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0">
              <a:latin typeface="Arial" panose="020B0604020202020204" pitchFamily="34" charset="0"/>
              <a:cs typeface="Arial" panose="020B0604020202020204" pitchFamily="34" charset="0"/>
            </a:rPr>
            <a:t>počet mužov (abs.)</a:t>
          </a:r>
          <a:r>
            <a:rPr lang="sk-SK" sz="800" b="1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608764</xdr:colOff>
      <xdr:row>0</xdr:row>
      <xdr:rowOff>171240</xdr:rowOff>
    </xdr:from>
    <xdr:to>
      <xdr:col>22</xdr:col>
      <xdr:colOff>383164</xdr:colOff>
      <xdr:row>26</xdr:row>
      <xdr:rowOff>83115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0.21542</cdr:x>
      <cdr:y>0.80102</cdr:y>
    </cdr:from>
    <cdr:to>
      <cdr:x>0.42577</cdr:x>
      <cdr:y>0.84913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395923" y="3172035"/>
          <a:ext cx="1363068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" panose="020B0604020202020204" pitchFamily="34" charset="0"/>
              <a:cs typeface="Arial" panose="020B0604020202020204" pitchFamily="34" charset="0"/>
            </a:rPr>
            <a:t>počet mužov (abs.)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3926</xdr:colOff>
      <xdr:row>1</xdr:row>
      <xdr:rowOff>0</xdr:rowOff>
    </xdr:from>
    <xdr:to>
      <xdr:col>24</xdr:col>
      <xdr:colOff>387926</xdr:colOff>
      <xdr:row>26</xdr:row>
      <xdr:rowOff>102375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0.65582</cdr:x>
      <cdr:y>0.78695</cdr:y>
    </cdr:from>
    <cdr:to>
      <cdr:x>0.86423</cdr:x>
      <cdr:y>0.83223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249715" y="3116324"/>
          <a:ext cx="1350497" cy="179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0">
              <a:latin typeface="Arial" panose="020B0604020202020204" pitchFamily="34" charset="0"/>
              <a:cs typeface="Arial" panose="020B0604020202020204" pitchFamily="34" charset="0"/>
            </a:rPr>
            <a:t>počet žien (abs.)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1</xdr:row>
      <xdr:rowOff>19051</xdr:rowOff>
    </xdr:from>
    <xdr:to>
      <xdr:col>24</xdr:col>
      <xdr:colOff>364950</xdr:colOff>
      <xdr:row>28</xdr:row>
      <xdr:rowOff>121426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370116</xdr:colOff>
      <xdr:row>1</xdr:row>
      <xdr:rowOff>19050</xdr:rowOff>
    </xdr:from>
    <xdr:to>
      <xdr:col>13</xdr:col>
      <xdr:colOff>439791</xdr:colOff>
      <xdr:row>28</xdr:row>
      <xdr:rowOff>121425</xdr:rowOff>
    </xdr:to>
    <xdr:graphicFrame macro="">
      <xdr:nvGraphicFramePr>
        <xdr:cNvPr id="9" name="Graf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504825</xdr:colOff>
      <xdr:row>1</xdr:row>
      <xdr:rowOff>95249</xdr:rowOff>
    </xdr:from>
    <xdr:to>
      <xdr:col>24</xdr:col>
      <xdr:colOff>279225</xdr:colOff>
      <xdr:row>29</xdr:row>
      <xdr:rowOff>54749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332014</xdr:colOff>
      <xdr:row>1</xdr:row>
      <xdr:rowOff>102054</xdr:rowOff>
    </xdr:from>
    <xdr:to>
      <xdr:col>13</xdr:col>
      <xdr:colOff>401689</xdr:colOff>
      <xdr:row>29</xdr:row>
      <xdr:rowOff>61554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0.69484</cdr:x>
      <cdr:y>0.09788</cdr:y>
    </cdr:from>
    <cdr:to>
      <cdr:x>0.71852</cdr:x>
      <cdr:y>0.23336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4346575" y="305859"/>
          <a:ext cx="148166" cy="4233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0.71767</cdr:x>
      <cdr:y>0.02471</cdr:y>
    </cdr:from>
    <cdr:to>
      <cdr:x>0.74396</cdr:x>
      <cdr:y>0.15776</cdr:y>
    </cdr:to>
    <cdr:sp macro="" textlink="">
      <cdr:nvSpPr>
        <cdr:cNvPr id="3" name="BlokTextu 2"/>
        <cdr:cNvSpPr txBox="1"/>
      </cdr:nvSpPr>
      <cdr:spPr>
        <a:xfrm xmlns:a="http://schemas.openxmlformats.org/drawingml/2006/main" rot="15319542">
          <a:off x="4472245" y="276111"/>
          <a:ext cx="526885" cy="1703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700" b="1">
              <a:solidFill>
                <a:srgbClr val="7030A0"/>
              </a:solidFill>
              <a:latin typeface="Arial" panose="020B0604020202020204" pitchFamily="34" charset="0"/>
              <a:cs typeface="Arial" panose="020B0604020202020204" pitchFamily="34" charset="0"/>
            </a:rPr>
            <a:t>0,6 %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23811</xdr:colOff>
      <xdr:row>1</xdr:row>
      <xdr:rowOff>9524</xdr:rowOff>
    </xdr:from>
    <xdr:to>
      <xdr:col>14</xdr:col>
      <xdr:colOff>598311</xdr:colOff>
      <xdr:row>28</xdr:row>
      <xdr:rowOff>111899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</xdr:row>
      <xdr:rowOff>28575</xdr:rowOff>
    </xdr:from>
    <xdr:to>
      <xdr:col>7</xdr:col>
      <xdr:colOff>609524</xdr:colOff>
      <xdr:row>29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</xdr:row>
      <xdr:rowOff>9525</xdr:rowOff>
    </xdr:from>
    <xdr:to>
      <xdr:col>16</xdr:col>
      <xdr:colOff>133350</xdr:colOff>
      <xdr:row>28</xdr:row>
      <xdr:rowOff>123825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0.35305</cdr:x>
      <cdr:y>0.92793</cdr:y>
    </cdr:from>
    <cdr:to>
      <cdr:x>0.70975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2342706" y="2826831"/>
          <a:ext cx="2366957" cy="219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800" b="0">
              <a:latin typeface="Arial" pitchFamily="34" charset="0"/>
              <a:cs typeface="Arial" pitchFamily="34" charset="0"/>
            </a:rPr>
            <a:t>počet žien na 1 000 mužov</a:t>
          </a:r>
        </a:p>
      </cdr:txBody>
    </cdr:sp>
  </cdr:relSizeAnchor>
  <cdr:relSizeAnchor xmlns:cdr="http://schemas.openxmlformats.org/drawingml/2006/chartDrawing">
    <cdr:from>
      <cdr:x>0.00496</cdr:x>
      <cdr:y>0.1876</cdr:y>
    </cdr:from>
    <cdr:to>
      <cdr:x>0.0351</cdr:x>
      <cdr:y>0.70975</cdr:y>
    </cdr:to>
    <cdr:sp macro="" textlink="">
      <cdr:nvSpPr>
        <cdr:cNvPr id="4" name="BlokTextu 3"/>
        <cdr:cNvSpPr txBox="1"/>
      </cdr:nvSpPr>
      <cdr:spPr>
        <a:xfrm xmlns:a="http://schemas.openxmlformats.org/drawingml/2006/main" rot="16200000">
          <a:off x="-662436" y="1266826"/>
          <a:ext cx="1590675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800" b="0">
              <a:latin typeface="Arial" panose="020B0604020202020204" pitchFamily="34" charset="0"/>
              <a:cs typeface="Arial" panose="020B0604020202020204" pitchFamily="34" charset="0"/>
            </a:rPr>
            <a:t>veková skupina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0.22802</cdr:x>
      <cdr:y>0.95444</cdr:y>
    </cdr:from>
    <cdr:to>
      <cdr:x>0.48932</cdr:x>
      <cdr:y>0.99761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109811" y="3790950"/>
          <a:ext cx="1271799" cy="1714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mužov (%)</a:t>
          </a:r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0.21331</cdr:x>
      <cdr:y>0.95444</cdr:y>
    </cdr:from>
    <cdr:to>
      <cdr:x>0.45597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038226" y="3790949"/>
          <a:ext cx="118110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mužov (%)</a:t>
          </a:r>
        </a:p>
      </cdr:txBody>
    </cdr:sp>
  </cdr:relSizeAnchor>
</c:userShapes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</xdr:row>
      <xdr:rowOff>28575</xdr:rowOff>
    </xdr:from>
    <xdr:to>
      <xdr:col>8</xdr:col>
      <xdr:colOff>152400</xdr:colOff>
      <xdr:row>28</xdr:row>
      <xdr:rowOff>141750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371476</xdr:colOff>
      <xdr:row>1</xdr:row>
      <xdr:rowOff>28575</xdr:rowOff>
    </xdr:from>
    <xdr:to>
      <xdr:col>16</xdr:col>
      <xdr:colOff>361876</xdr:colOff>
      <xdr:row>28</xdr:row>
      <xdr:rowOff>141750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0.17025</cdr:x>
      <cdr:y>0.94991</cdr:y>
    </cdr:from>
    <cdr:to>
      <cdr:x>0.39726</cdr:x>
      <cdr:y>0.99069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828675" y="3771900"/>
          <a:ext cx="1104900" cy="161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mužov (%)</a:t>
          </a:r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0.22114</cdr:x>
      <cdr:y>0.9763</cdr:y>
    </cdr:from>
    <cdr:to>
      <cdr:x>0.38944</cdr:x>
      <cdr:y>0.99549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076324" y="3876675"/>
          <a:ext cx="819150" cy="76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1100"/>
            <a:t>podiel mužov (%)</a:t>
          </a:r>
        </a:p>
      </cdr:txBody>
    </cdr:sp>
  </cdr:relSizeAnchor>
  <cdr:relSizeAnchor xmlns:cdr="http://schemas.openxmlformats.org/drawingml/2006/chartDrawing">
    <cdr:from>
      <cdr:x>0.18004</cdr:x>
      <cdr:y>0.94991</cdr:y>
    </cdr:from>
    <cdr:to>
      <cdr:x>0.41097</cdr:x>
      <cdr:y>0.99309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876300" y="3771900"/>
          <a:ext cx="112395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>
              <a:latin typeface="Arial" panose="020B0604020202020204" pitchFamily="34" charset="0"/>
              <a:cs typeface="Arial" panose="020B0604020202020204" pitchFamily="34" charset="0"/>
            </a:rPr>
            <a:t>podiel mužov (%)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6</xdr:row>
      <xdr:rowOff>19048</xdr:rowOff>
    </xdr:from>
    <xdr:to>
      <xdr:col>11</xdr:col>
      <xdr:colOff>403051</xdr:colOff>
      <xdr:row>33</xdr:row>
      <xdr:rowOff>121423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0.27304</cdr:x>
      <cdr:y>0.92928</cdr:y>
    </cdr:from>
    <cdr:to>
      <cdr:x>0.78347</cdr:x>
      <cdr:y>1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810271" y="2780745"/>
          <a:ext cx="3384212" cy="2116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800" b="0">
              <a:latin typeface="Arial" pitchFamily="34" charset="0"/>
              <a:cs typeface="Arial" pitchFamily="34" charset="0"/>
            </a:rPr>
            <a:t>počet žien na 1 000 mužov</a:t>
          </a:r>
        </a:p>
      </cdr:txBody>
    </cdr:sp>
  </cdr:relSizeAnchor>
  <cdr:relSizeAnchor xmlns:cdr="http://schemas.openxmlformats.org/drawingml/2006/chartDrawing">
    <cdr:from>
      <cdr:x>0.00431</cdr:x>
      <cdr:y>0.1533</cdr:y>
    </cdr:from>
    <cdr:to>
      <cdr:x>0.03161</cdr:x>
      <cdr:y>0.72944</cdr:y>
    </cdr:to>
    <cdr:sp macro="" textlink="">
      <cdr:nvSpPr>
        <cdr:cNvPr id="4" name="BlokTextu 3"/>
        <cdr:cNvSpPr txBox="1"/>
      </cdr:nvSpPr>
      <cdr:spPr>
        <a:xfrm xmlns:a="http://schemas.openxmlformats.org/drawingml/2006/main" rot="16200000">
          <a:off x="-742951" y="1230250"/>
          <a:ext cx="1724027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sk-SK" sz="800" b="0">
              <a:latin typeface="Arial" panose="020B0604020202020204" pitchFamily="34" charset="0"/>
              <a:cs typeface="Arial" panose="020B0604020202020204" pitchFamily="34" charset="0"/>
            </a:rPr>
            <a:t>veková skupina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9525</xdr:rowOff>
    </xdr:from>
    <xdr:to>
      <xdr:col>16</xdr:col>
      <xdr:colOff>498300</xdr:colOff>
      <xdr:row>28</xdr:row>
      <xdr:rowOff>64275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0.20285</cdr:x>
      <cdr:y>0.95009</cdr:y>
    </cdr:from>
    <cdr:to>
      <cdr:x>0.39834</cdr:x>
      <cdr:y>0.98954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314450" y="3762374"/>
          <a:ext cx="1266825" cy="156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" panose="020B0604020202020204" pitchFamily="34" charset="0"/>
              <a:cs typeface="Arial" panose="020B0604020202020204" pitchFamily="34" charset="0"/>
            </a:rPr>
            <a:t>počet mužov (abs.)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32502</xdr:colOff>
      <xdr:row>1</xdr:row>
      <xdr:rowOff>12117</xdr:rowOff>
    </xdr:from>
    <xdr:to>
      <xdr:col>20</xdr:col>
      <xdr:colOff>416502</xdr:colOff>
      <xdr:row>28</xdr:row>
      <xdr:rowOff>114492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0.23218</cdr:x>
      <cdr:y>0.9159</cdr:y>
    </cdr:from>
    <cdr:to>
      <cdr:x>0.39397</cdr:x>
      <cdr:y>0.95687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558174" y="4045533"/>
          <a:ext cx="1085850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0.21971</cdr:x>
      <cdr:y>0.92298</cdr:y>
    </cdr:from>
    <cdr:to>
      <cdr:x>0.4059</cdr:x>
      <cdr:y>0.97395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423721" y="3655008"/>
          <a:ext cx="1206511" cy="201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0">
              <a:latin typeface="Arial" panose="020B0604020202020204" pitchFamily="34" charset="0"/>
              <a:cs typeface="Arial" panose="020B0604020202020204" pitchFamily="34" charset="0"/>
            </a:rPr>
            <a:t>počet mužov (abs.)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28576</xdr:colOff>
      <xdr:row>1</xdr:row>
      <xdr:rowOff>12119</xdr:rowOff>
    </xdr:from>
    <xdr:to>
      <xdr:col>22</xdr:col>
      <xdr:colOff>412576</xdr:colOff>
      <xdr:row>28</xdr:row>
      <xdr:rowOff>114494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25</xdr:col>
      <xdr:colOff>371475</xdr:colOff>
      <xdr:row>21</xdr:row>
      <xdr:rowOff>19050</xdr:rowOff>
    </xdr:from>
    <xdr:ext cx="184731" cy="264560"/>
    <xdr:sp macro="" textlink="">
      <xdr:nvSpPr>
        <xdr:cNvPr id="3" name="BlokTextu 2"/>
        <xdr:cNvSpPr txBox="1"/>
      </xdr:nvSpPr>
      <xdr:spPr>
        <a:xfrm>
          <a:off x="16659225" y="306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Users_Data\DEMOGRAFIA\Konferencie\14S&#352;K_Reg_&#353;tatistika\vek-okres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aje2"/>
      <sheetName val="List1"/>
      <sheetName val="miera starnutia"/>
      <sheetName val="char_veku"/>
      <sheetName val="tfr"/>
      <sheetName val="le"/>
      <sheetName val="KRAJE2007"/>
      <sheetName val="OKRESY2007"/>
      <sheetName val="skusob"/>
      <sheetName val="miera_starnutia"/>
    </sheetNames>
    <sheetDataSet>
      <sheetData sheetId="0"/>
      <sheetData sheetId="1"/>
      <sheetData sheetId="2"/>
      <sheetData sheetId="3"/>
      <sheetData sheetId="4">
        <row r="1">
          <cell r="A1" t="str">
            <v>KOD</v>
          </cell>
        </row>
      </sheetData>
      <sheetData sheetId="5"/>
      <sheetData sheetId="6"/>
      <sheetData sheetId="7">
        <row r="1">
          <cell r="A1" t="str">
            <v>KOD</v>
          </cell>
          <cell r="B1" t="str">
            <v>OKRES</v>
          </cell>
          <cell r="C1" t="str">
            <v>SKR_OKR</v>
          </cell>
          <cell r="D1" t="str">
            <v>PRIEM_VEK</v>
          </cell>
          <cell r="E1" t="str">
            <v>IS</v>
          </cell>
          <cell r="F1" t="str">
            <v>IEZ</v>
          </cell>
        </row>
        <row r="2">
          <cell r="A2">
            <v>101</v>
          </cell>
          <cell r="B2" t="str">
            <v>Bratislava I</v>
          </cell>
          <cell r="C2" t="str">
            <v>B1</v>
          </cell>
          <cell r="D2">
            <v>44.2</v>
          </cell>
          <cell r="E2">
            <v>173.4</v>
          </cell>
          <cell r="F2">
            <v>43.1</v>
          </cell>
        </row>
        <row r="3">
          <cell r="A3">
            <v>102</v>
          </cell>
          <cell r="B3" t="str">
            <v>Bratislava II</v>
          </cell>
          <cell r="C3" t="str">
            <v>B2</v>
          </cell>
          <cell r="D3">
            <v>41.4</v>
          </cell>
          <cell r="E3">
            <v>130.6</v>
          </cell>
          <cell r="F3">
            <v>40.6</v>
          </cell>
        </row>
        <row r="4">
          <cell r="A4">
            <v>103</v>
          </cell>
          <cell r="B4" t="str">
            <v>Bratislava III</v>
          </cell>
          <cell r="C4" t="str">
            <v>B3</v>
          </cell>
          <cell r="D4">
            <v>42.5</v>
          </cell>
          <cell r="E4">
            <v>148.1</v>
          </cell>
          <cell r="F4">
            <v>41.9</v>
          </cell>
        </row>
        <row r="5">
          <cell r="A5">
            <v>104</v>
          </cell>
          <cell r="B5" t="str">
            <v>Bratislava  IV</v>
          </cell>
          <cell r="C5" t="str">
            <v>B4</v>
          </cell>
          <cell r="D5">
            <v>39.4</v>
          </cell>
          <cell r="E5">
            <v>91.1</v>
          </cell>
          <cell r="F5">
            <v>34.4</v>
          </cell>
        </row>
        <row r="6">
          <cell r="A6">
            <v>105</v>
          </cell>
          <cell r="B6" t="str">
            <v>Bratislava V</v>
          </cell>
          <cell r="C6" t="str">
            <v>B5</v>
          </cell>
          <cell r="D6">
            <v>38.1</v>
          </cell>
          <cell r="E6">
            <v>57.8</v>
          </cell>
          <cell r="F6">
            <v>19.399999999999999</v>
          </cell>
        </row>
        <row r="7">
          <cell r="A7">
            <v>106</v>
          </cell>
          <cell r="B7" t="str">
            <v>Malacky</v>
          </cell>
          <cell r="C7" t="str">
            <v>MA</v>
          </cell>
          <cell r="D7">
            <v>38</v>
          </cell>
          <cell r="E7">
            <v>73.599999999999994</v>
          </cell>
          <cell r="F7">
            <v>36.200000000000003</v>
          </cell>
        </row>
        <row r="8">
          <cell r="A8">
            <v>107</v>
          </cell>
          <cell r="B8" t="str">
            <v>Pezinok</v>
          </cell>
          <cell r="C8" t="str">
            <v>PK</v>
          </cell>
          <cell r="D8">
            <v>38.200000000000003</v>
          </cell>
          <cell r="E8">
            <v>74.400000000000006</v>
          </cell>
          <cell r="F8">
            <v>35.200000000000003</v>
          </cell>
        </row>
        <row r="9">
          <cell r="A9">
            <v>108</v>
          </cell>
          <cell r="B9" t="str">
            <v>Senec</v>
          </cell>
          <cell r="C9" t="str">
            <v>SC</v>
          </cell>
          <cell r="D9">
            <v>37.799999999999997</v>
          </cell>
          <cell r="E9">
            <v>73.099999999999994</v>
          </cell>
          <cell r="F9">
            <v>36.5</v>
          </cell>
        </row>
        <row r="10">
          <cell r="A10">
            <v>201</v>
          </cell>
          <cell r="B10" t="str">
            <v>Dunajská Streda</v>
          </cell>
          <cell r="C10" t="str">
            <v>DS</v>
          </cell>
          <cell r="D10">
            <v>38.299999999999997</v>
          </cell>
          <cell r="E10">
            <v>77.900000000000006</v>
          </cell>
          <cell r="F10">
            <v>34.9</v>
          </cell>
        </row>
        <row r="11">
          <cell r="A11">
            <v>202</v>
          </cell>
          <cell r="B11" t="str">
            <v>Galanta</v>
          </cell>
          <cell r="C11" t="str">
            <v>GA</v>
          </cell>
          <cell r="D11">
            <v>38.6</v>
          </cell>
          <cell r="E11">
            <v>83.1</v>
          </cell>
          <cell r="F11">
            <v>36.1</v>
          </cell>
        </row>
        <row r="12">
          <cell r="A12">
            <v>203</v>
          </cell>
          <cell r="B12" t="str">
            <v>Hlohovec</v>
          </cell>
          <cell r="C12" t="str">
            <v>HC</v>
          </cell>
          <cell r="D12">
            <v>38.5</v>
          </cell>
          <cell r="E12">
            <v>83.6</v>
          </cell>
          <cell r="F12">
            <v>37.5</v>
          </cell>
        </row>
        <row r="13">
          <cell r="A13">
            <v>204</v>
          </cell>
          <cell r="B13" t="str">
            <v>Piešťany</v>
          </cell>
          <cell r="C13" t="str">
            <v>PN</v>
          </cell>
          <cell r="D13">
            <v>40</v>
          </cell>
          <cell r="E13">
            <v>106.6</v>
          </cell>
          <cell r="F13">
            <v>38</v>
          </cell>
        </row>
        <row r="14">
          <cell r="A14">
            <v>205</v>
          </cell>
          <cell r="B14" t="str">
            <v>Senica</v>
          </cell>
          <cell r="C14" t="str">
            <v>SE</v>
          </cell>
          <cell r="D14">
            <v>38.1</v>
          </cell>
          <cell r="E14">
            <v>77.2</v>
          </cell>
          <cell r="F14">
            <v>36.4</v>
          </cell>
        </row>
        <row r="15">
          <cell r="A15">
            <v>206</v>
          </cell>
          <cell r="B15" t="str">
            <v>Skalica</v>
          </cell>
          <cell r="C15" t="str">
            <v>SI</v>
          </cell>
          <cell r="D15">
            <v>38</v>
          </cell>
          <cell r="E15">
            <v>75.599999999999994</v>
          </cell>
          <cell r="F15">
            <v>36.200000000000003</v>
          </cell>
        </row>
        <row r="16">
          <cell r="A16">
            <v>207</v>
          </cell>
          <cell r="B16" t="str">
            <v>Trnava</v>
          </cell>
          <cell r="C16" t="str">
            <v>TT</v>
          </cell>
          <cell r="D16">
            <v>38.799999999999997</v>
          </cell>
          <cell r="E16">
            <v>84.9</v>
          </cell>
          <cell r="F16">
            <v>35.1</v>
          </cell>
        </row>
        <row r="17">
          <cell r="A17">
            <v>301</v>
          </cell>
          <cell r="B17" t="str">
            <v>Bánovce nad Bebravou</v>
          </cell>
          <cell r="C17" t="str">
            <v>BN</v>
          </cell>
          <cell r="D17">
            <v>38.4</v>
          </cell>
          <cell r="E17">
            <v>82.1</v>
          </cell>
          <cell r="F17">
            <v>37.299999999999997</v>
          </cell>
        </row>
        <row r="18">
          <cell r="A18">
            <v>302</v>
          </cell>
          <cell r="B18" t="str">
            <v>Ilava</v>
          </cell>
          <cell r="C18" t="str">
            <v>IL</v>
          </cell>
          <cell r="D18">
            <v>38.5</v>
          </cell>
          <cell r="E18">
            <v>85.6</v>
          </cell>
          <cell r="F18">
            <v>34.4</v>
          </cell>
        </row>
        <row r="19">
          <cell r="A19">
            <v>303</v>
          </cell>
          <cell r="B19" t="str">
            <v>Myjava</v>
          </cell>
          <cell r="C19" t="str">
            <v>MY</v>
          </cell>
          <cell r="D19">
            <v>40.700000000000003</v>
          </cell>
          <cell r="E19">
            <v>116</v>
          </cell>
          <cell r="F19">
            <v>37.700000000000003</v>
          </cell>
        </row>
        <row r="20">
          <cell r="A20">
            <v>304</v>
          </cell>
          <cell r="B20" t="str">
            <v>Nové Mesto nad Váhom</v>
          </cell>
          <cell r="C20" t="str">
            <v>NM</v>
          </cell>
          <cell r="D20">
            <v>40.1</v>
          </cell>
          <cell r="E20">
            <v>107.3</v>
          </cell>
          <cell r="F20">
            <v>39.5</v>
          </cell>
        </row>
        <row r="21">
          <cell r="A21">
            <v>305</v>
          </cell>
          <cell r="B21" t="str">
            <v>Partizánske</v>
          </cell>
          <cell r="C21" t="str">
            <v>PE</v>
          </cell>
          <cell r="D21">
            <v>39.6</v>
          </cell>
          <cell r="E21">
            <v>100.4</v>
          </cell>
          <cell r="F21">
            <v>36.9</v>
          </cell>
        </row>
        <row r="22">
          <cell r="A22">
            <v>306</v>
          </cell>
          <cell r="B22" t="str">
            <v>Považská Bystrica</v>
          </cell>
          <cell r="C22" t="str">
            <v>PB</v>
          </cell>
          <cell r="D22">
            <v>37.799999999999997</v>
          </cell>
          <cell r="E22">
            <v>76.5</v>
          </cell>
          <cell r="F22">
            <v>36.5</v>
          </cell>
        </row>
        <row r="23">
          <cell r="A23">
            <v>307</v>
          </cell>
          <cell r="B23" t="str">
            <v>Prievidza</v>
          </cell>
          <cell r="C23" t="str">
            <v>PD</v>
          </cell>
          <cell r="D23">
            <v>39</v>
          </cell>
          <cell r="E23">
            <v>90.5</v>
          </cell>
          <cell r="F23">
            <v>35.1</v>
          </cell>
        </row>
        <row r="24">
          <cell r="A24">
            <v>308</v>
          </cell>
          <cell r="B24" t="str">
            <v>Púchov</v>
          </cell>
          <cell r="C24" t="str">
            <v>PU</v>
          </cell>
          <cell r="D24">
            <v>38.1</v>
          </cell>
          <cell r="E24">
            <v>77.400000000000006</v>
          </cell>
          <cell r="F24">
            <v>38.4</v>
          </cell>
        </row>
        <row r="25">
          <cell r="A25">
            <v>309</v>
          </cell>
          <cell r="B25" t="str">
            <v>Trenčín</v>
          </cell>
          <cell r="C25" t="str">
            <v>TN</v>
          </cell>
          <cell r="D25">
            <v>39.6</v>
          </cell>
          <cell r="E25">
            <v>99.1</v>
          </cell>
          <cell r="F25">
            <v>38.200000000000003</v>
          </cell>
        </row>
        <row r="26">
          <cell r="A26">
            <v>401</v>
          </cell>
          <cell r="B26" t="str">
            <v>Komárno</v>
          </cell>
          <cell r="C26" t="str">
            <v>KN</v>
          </cell>
          <cell r="D26">
            <v>39.700000000000003</v>
          </cell>
          <cell r="E26">
            <v>99</v>
          </cell>
          <cell r="F26">
            <v>37.6</v>
          </cell>
        </row>
        <row r="27">
          <cell r="A27">
            <v>402</v>
          </cell>
          <cell r="B27" t="str">
            <v>Levice</v>
          </cell>
          <cell r="C27" t="str">
            <v>LV</v>
          </cell>
          <cell r="D27">
            <v>39.4</v>
          </cell>
          <cell r="E27">
            <v>93</v>
          </cell>
          <cell r="F27">
            <v>38.5</v>
          </cell>
        </row>
        <row r="28">
          <cell r="A28">
            <v>403</v>
          </cell>
          <cell r="B28" t="str">
            <v>Nitra</v>
          </cell>
          <cell r="C28" t="str">
            <v>NR</v>
          </cell>
          <cell r="D28">
            <v>38.9</v>
          </cell>
          <cell r="E28">
            <v>88.4</v>
          </cell>
          <cell r="F28">
            <v>36.700000000000003</v>
          </cell>
        </row>
        <row r="29">
          <cell r="A29">
            <v>404</v>
          </cell>
          <cell r="B29" t="str">
            <v>Nové Zámky</v>
          </cell>
          <cell r="C29" t="str">
            <v>NZ</v>
          </cell>
          <cell r="D29">
            <v>39.9</v>
          </cell>
          <cell r="E29">
            <v>102.9</v>
          </cell>
          <cell r="F29">
            <v>38.1</v>
          </cell>
        </row>
        <row r="30">
          <cell r="A30">
            <v>405</v>
          </cell>
          <cell r="B30" t="str">
            <v>Šaľa</v>
          </cell>
          <cell r="C30" t="str">
            <v>SA</v>
          </cell>
          <cell r="D30">
            <v>38.4</v>
          </cell>
          <cell r="E30">
            <v>81.2</v>
          </cell>
          <cell r="F30">
            <v>36.4</v>
          </cell>
        </row>
        <row r="31">
          <cell r="A31">
            <v>406</v>
          </cell>
          <cell r="B31" t="str">
            <v>Topoľčany</v>
          </cell>
          <cell r="C31" t="str">
            <v>TO</v>
          </cell>
          <cell r="D31">
            <v>39.1</v>
          </cell>
          <cell r="E31">
            <v>91.8</v>
          </cell>
          <cell r="F31">
            <v>36.9</v>
          </cell>
        </row>
        <row r="32">
          <cell r="A32">
            <v>407</v>
          </cell>
          <cell r="B32" t="str">
            <v>Zlaté Moravce</v>
          </cell>
          <cell r="C32" t="str">
            <v>ZM</v>
          </cell>
          <cell r="D32">
            <v>39.4</v>
          </cell>
          <cell r="E32">
            <v>97.2</v>
          </cell>
          <cell r="F32">
            <v>39.799999999999997</v>
          </cell>
        </row>
        <row r="33">
          <cell r="A33">
            <v>501</v>
          </cell>
          <cell r="B33" t="str">
            <v>Bytča</v>
          </cell>
          <cell r="C33" t="str">
            <v>BY</v>
          </cell>
          <cell r="D33">
            <v>36.6</v>
          </cell>
          <cell r="E33">
            <v>63.3</v>
          </cell>
          <cell r="F33">
            <v>43</v>
          </cell>
        </row>
        <row r="34">
          <cell r="A34">
            <v>502</v>
          </cell>
          <cell r="B34" t="str">
            <v>Čadca</v>
          </cell>
          <cell r="C34" t="str">
            <v>CA</v>
          </cell>
          <cell r="D34">
            <v>36.299999999999997</v>
          </cell>
          <cell r="E34">
            <v>59.6</v>
          </cell>
          <cell r="F34">
            <v>39</v>
          </cell>
        </row>
        <row r="35">
          <cell r="A35">
            <v>503</v>
          </cell>
          <cell r="B35" t="str">
            <v>Dolný Kubín</v>
          </cell>
          <cell r="C35" t="str">
            <v>DK</v>
          </cell>
          <cell r="D35">
            <v>36.4</v>
          </cell>
          <cell r="E35">
            <v>61.2</v>
          </cell>
          <cell r="F35">
            <v>39</v>
          </cell>
        </row>
        <row r="36">
          <cell r="A36">
            <v>504</v>
          </cell>
          <cell r="B36" t="str">
            <v>Kysucké Nové Mesto</v>
          </cell>
          <cell r="C36" t="str">
            <v>KM</v>
          </cell>
          <cell r="D36">
            <v>37</v>
          </cell>
          <cell r="E36">
            <v>66.400000000000006</v>
          </cell>
          <cell r="F36">
            <v>39</v>
          </cell>
        </row>
        <row r="37">
          <cell r="A37">
            <v>505</v>
          </cell>
          <cell r="B37" t="str">
            <v>Liptovský Mikuláš</v>
          </cell>
          <cell r="C37" t="str">
            <v>LM</v>
          </cell>
          <cell r="D37">
            <v>39.200000000000003</v>
          </cell>
          <cell r="E37">
            <v>90</v>
          </cell>
          <cell r="F37">
            <v>38.200000000000003</v>
          </cell>
        </row>
        <row r="38">
          <cell r="A38">
            <v>506</v>
          </cell>
          <cell r="B38" t="str">
            <v>Martin</v>
          </cell>
          <cell r="C38" t="str">
            <v>MT</v>
          </cell>
          <cell r="D38">
            <v>38.700000000000003</v>
          </cell>
          <cell r="E38">
            <v>85.6</v>
          </cell>
          <cell r="F38">
            <v>36.6</v>
          </cell>
        </row>
        <row r="39">
          <cell r="A39">
            <v>507</v>
          </cell>
          <cell r="B39" t="str">
            <v>Námestovo</v>
          </cell>
          <cell r="C39" t="str">
            <v>NO</v>
          </cell>
          <cell r="D39">
            <v>31.7</v>
          </cell>
          <cell r="E39">
            <v>30.5</v>
          </cell>
          <cell r="F39">
            <v>47.2</v>
          </cell>
        </row>
        <row r="40">
          <cell r="A40">
            <v>508</v>
          </cell>
          <cell r="B40" t="str">
            <v>Ružomberok</v>
          </cell>
          <cell r="C40" t="str">
            <v>RK</v>
          </cell>
          <cell r="D40">
            <v>38.1</v>
          </cell>
          <cell r="E40">
            <v>76.8</v>
          </cell>
          <cell r="F40">
            <v>39.799999999999997</v>
          </cell>
        </row>
        <row r="41">
          <cell r="A41">
            <v>509</v>
          </cell>
          <cell r="B41" t="str">
            <v>Turčianske Teplice</v>
          </cell>
          <cell r="C41" t="str">
            <v>TR</v>
          </cell>
          <cell r="D41">
            <v>40.200000000000003</v>
          </cell>
          <cell r="E41">
            <v>107.2</v>
          </cell>
          <cell r="F41">
            <v>41.6</v>
          </cell>
        </row>
        <row r="42">
          <cell r="A42">
            <v>510</v>
          </cell>
          <cell r="B42" t="str">
            <v>Tvrdošín</v>
          </cell>
          <cell r="C42" t="str">
            <v>TS</v>
          </cell>
          <cell r="D42">
            <v>34.5</v>
          </cell>
          <cell r="E42">
            <v>44.7</v>
          </cell>
          <cell r="F42">
            <v>40.700000000000003</v>
          </cell>
        </row>
        <row r="43">
          <cell r="A43">
            <v>511</v>
          </cell>
          <cell r="B43" t="str">
            <v>Žilina</v>
          </cell>
          <cell r="C43" t="str">
            <v>ZA</v>
          </cell>
          <cell r="D43">
            <v>38.1</v>
          </cell>
          <cell r="E43">
            <v>77.099999999999994</v>
          </cell>
          <cell r="F43">
            <v>37.5</v>
          </cell>
        </row>
        <row r="44">
          <cell r="A44">
            <v>601</v>
          </cell>
          <cell r="B44" t="str">
            <v>Banská Bystrica</v>
          </cell>
          <cell r="C44" t="str">
            <v>BB</v>
          </cell>
          <cell r="D44">
            <v>39.299999999999997</v>
          </cell>
          <cell r="E44">
            <v>90</v>
          </cell>
          <cell r="F44">
            <v>32.5</v>
          </cell>
        </row>
        <row r="45">
          <cell r="A45">
            <v>602</v>
          </cell>
          <cell r="B45" t="str">
            <v>Banská Štiavnica</v>
          </cell>
          <cell r="C45" t="str">
            <v>BS</v>
          </cell>
          <cell r="D45">
            <v>38.5</v>
          </cell>
          <cell r="E45">
            <v>83.6</v>
          </cell>
          <cell r="F45">
            <v>37.299999999999997</v>
          </cell>
        </row>
        <row r="46">
          <cell r="A46">
            <v>603</v>
          </cell>
          <cell r="B46" t="str">
            <v>Brezno</v>
          </cell>
          <cell r="C46" t="str">
            <v>BR</v>
          </cell>
          <cell r="D46">
            <v>38.700000000000003</v>
          </cell>
          <cell r="E46">
            <v>85</v>
          </cell>
          <cell r="F46">
            <v>40.299999999999997</v>
          </cell>
        </row>
        <row r="47">
          <cell r="A47">
            <v>604</v>
          </cell>
          <cell r="B47" t="str">
            <v>Detva</v>
          </cell>
          <cell r="C47" t="str">
            <v>DT</v>
          </cell>
          <cell r="D47">
            <v>39.1</v>
          </cell>
          <cell r="E47">
            <v>90.8</v>
          </cell>
          <cell r="F47">
            <v>38.9</v>
          </cell>
        </row>
        <row r="48">
          <cell r="A48">
            <v>605</v>
          </cell>
          <cell r="B48" t="str">
            <v>Krupina</v>
          </cell>
          <cell r="C48" t="str">
            <v>KA</v>
          </cell>
          <cell r="D48">
            <v>37.799999999999997</v>
          </cell>
          <cell r="E48">
            <v>76.3</v>
          </cell>
          <cell r="F48">
            <v>43.6</v>
          </cell>
        </row>
        <row r="49">
          <cell r="A49">
            <v>606</v>
          </cell>
          <cell r="B49" t="str">
            <v>Lučenec</v>
          </cell>
          <cell r="C49" t="str">
            <v>LC</v>
          </cell>
          <cell r="D49">
            <v>38.5</v>
          </cell>
          <cell r="E49">
            <v>81.7</v>
          </cell>
          <cell r="F49">
            <v>40.5</v>
          </cell>
        </row>
        <row r="50">
          <cell r="A50">
            <v>607</v>
          </cell>
          <cell r="B50" t="str">
            <v>Poltár</v>
          </cell>
          <cell r="C50" t="str">
            <v>PT</v>
          </cell>
          <cell r="D50">
            <v>39</v>
          </cell>
          <cell r="E50">
            <v>89.1</v>
          </cell>
          <cell r="F50">
            <v>40.9</v>
          </cell>
        </row>
        <row r="51">
          <cell r="A51">
            <v>608</v>
          </cell>
          <cell r="B51" t="str">
            <v>Revúca</v>
          </cell>
          <cell r="C51" t="str">
            <v>RA</v>
          </cell>
          <cell r="D51">
            <v>37</v>
          </cell>
          <cell r="E51">
            <v>62.7</v>
          </cell>
          <cell r="F51">
            <v>41.3</v>
          </cell>
        </row>
        <row r="52">
          <cell r="A52">
            <v>609</v>
          </cell>
          <cell r="B52" t="str">
            <v>Rimavská Sobota</v>
          </cell>
          <cell r="C52" t="str">
            <v>RS</v>
          </cell>
          <cell r="D52">
            <v>37.1</v>
          </cell>
          <cell r="E52">
            <v>66.099999999999994</v>
          </cell>
          <cell r="F52">
            <v>42</v>
          </cell>
        </row>
        <row r="53">
          <cell r="A53">
            <v>610</v>
          </cell>
          <cell r="B53" t="str">
            <v>Veľký Krtíš</v>
          </cell>
          <cell r="C53" t="str">
            <v>VK</v>
          </cell>
          <cell r="D53">
            <v>38.799999999999997</v>
          </cell>
          <cell r="E53">
            <v>86.7</v>
          </cell>
          <cell r="F53">
            <v>39.200000000000003</v>
          </cell>
        </row>
        <row r="54">
          <cell r="A54">
            <v>611</v>
          </cell>
          <cell r="B54" t="str">
            <v>Zvolen</v>
          </cell>
          <cell r="C54" t="str">
            <v>ZV</v>
          </cell>
          <cell r="D54">
            <v>39.200000000000003</v>
          </cell>
          <cell r="E54">
            <v>89.4</v>
          </cell>
          <cell r="F54">
            <v>36.1</v>
          </cell>
        </row>
        <row r="55">
          <cell r="A55">
            <v>612</v>
          </cell>
          <cell r="B55" t="str">
            <v>Žarnovica</v>
          </cell>
          <cell r="C55" t="str">
            <v>ZC</v>
          </cell>
          <cell r="D55">
            <v>39.1</v>
          </cell>
          <cell r="E55">
            <v>93</v>
          </cell>
          <cell r="F55">
            <v>39.799999999999997</v>
          </cell>
        </row>
        <row r="56">
          <cell r="A56">
            <v>613</v>
          </cell>
          <cell r="B56" t="str">
            <v>Žiar nad Hronom</v>
          </cell>
          <cell r="C56" t="str">
            <v>ZH</v>
          </cell>
          <cell r="D56">
            <v>39.1</v>
          </cell>
          <cell r="E56">
            <v>90.8</v>
          </cell>
          <cell r="F56">
            <v>38</v>
          </cell>
        </row>
        <row r="57">
          <cell r="A57">
            <v>701</v>
          </cell>
          <cell r="B57" t="str">
            <v>Bardejov</v>
          </cell>
          <cell r="C57" t="str">
            <v>BJ</v>
          </cell>
          <cell r="D57">
            <v>35.9</v>
          </cell>
          <cell r="E57">
            <v>56.5</v>
          </cell>
          <cell r="F57">
            <v>42.7</v>
          </cell>
        </row>
        <row r="58">
          <cell r="A58">
            <v>702</v>
          </cell>
          <cell r="B58" t="str">
            <v>Humenné</v>
          </cell>
          <cell r="C58" t="str">
            <v>HE</v>
          </cell>
          <cell r="D58">
            <v>37.299999999999997</v>
          </cell>
          <cell r="E58">
            <v>69.5</v>
          </cell>
          <cell r="F58">
            <v>37.200000000000003</v>
          </cell>
        </row>
        <row r="59">
          <cell r="A59">
            <v>703</v>
          </cell>
          <cell r="B59" t="str">
            <v>Kežmarok</v>
          </cell>
          <cell r="C59" t="str">
            <v>KK</v>
          </cell>
          <cell r="D59">
            <v>32.5</v>
          </cell>
          <cell r="E59">
            <v>33.9</v>
          </cell>
          <cell r="F59">
            <v>47.5</v>
          </cell>
        </row>
        <row r="60">
          <cell r="A60">
            <v>704</v>
          </cell>
          <cell r="B60" t="str">
            <v>Levoča</v>
          </cell>
          <cell r="C60" t="str">
            <v>LE</v>
          </cell>
          <cell r="D60">
            <v>35.200000000000003</v>
          </cell>
          <cell r="E60">
            <v>50.9</v>
          </cell>
          <cell r="F60">
            <v>43.8</v>
          </cell>
        </row>
        <row r="61">
          <cell r="A61">
            <v>705</v>
          </cell>
          <cell r="B61" t="str">
            <v>Medzilaborce</v>
          </cell>
          <cell r="C61" t="str">
            <v>ML</v>
          </cell>
          <cell r="D61">
            <v>40.1</v>
          </cell>
          <cell r="E61">
            <v>107.6</v>
          </cell>
          <cell r="F61">
            <v>48.5</v>
          </cell>
        </row>
        <row r="62">
          <cell r="A62">
            <v>706</v>
          </cell>
          <cell r="B62" t="str">
            <v>Poprad</v>
          </cell>
          <cell r="C62" t="str">
            <v>PP</v>
          </cell>
          <cell r="D62">
            <v>36.700000000000003</v>
          </cell>
          <cell r="E62">
            <v>60.9</v>
          </cell>
          <cell r="F62">
            <v>37.5</v>
          </cell>
        </row>
        <row r="63">
          <cell r="A63">
            <v>707</v>
          </cell>
          <cell r="B63" t="str">
            <v>Prešov</v>
          </cell>
          <cell r="C63" t="str">
            <v>PO</v>
          </cell>
          <cell r="D63">
            <v>36.4</v>
          </cell>
          <cell r="E63">
            <v>61.1</v>
          </cell>
          <cell r="F63">
            <v>41.4</v>
          </cell>
        </row>
        <row r="64">
          <cell r="A64">
            <v>708</v>
          </cell>
          <cell r="B64" t="str">
            <v>Sabinov</v>
          </cell>
          <cell r="C64" t="str">
            <v>SB</v>
          </cell>
          <cell r="D64">
            <v>33.200000000000003</v>
          </cell>
          <cell r="E64">
            <v>39.799999999999997</v>
          </cell>
          <cell r="F64">
            <v>50.2</v>
          </cell>
        </row>
        <row r="65">
          <cell r="A65">
            <v>709</v>
          </cell>
          <cell r="B65" t="str">
            <v>Snina</v>
          </cell>
          <cell r="C65" t="str">
            <v>SV</v>
          </cell>
          <cell r="D65">
            <v>37.4</v>
          </cell>
          <cell r="E65">
            <v>75.7</v>
          </cell>
          <cell r="F65">
            <v>40.200000000000003</v>
          </cell>
        </row>
        <row r="66">
          <cell r="A66">
            <v>710</v>
          </cell>
          <cell r="B66" t="str">
            <v>Stará Ľubovňa</v>
          </cell>
          <cell r="C66" t="str">
            <v>SL</v>
          </cell>
          <cell r="D66">
            <v>33.799999999999997</v>
          </cell>
          <cell r="E66">
            <v>43.8</v>
          </cell>
          <cell r="F66">
            <v>46</v>
          </cell>
        </row>
        <row r="67">
          <cell r="A67">
            <v>711</v>
          </cell>
          <cell r="B67" t="str">
            <v>Stropkov</v>
          </cell>
          <cell r="C67" t="str">
            <v>SP</v>
          </cell>
          <cell r="D67">
            <v>36.799999999999997</v>
          </cell>
          <cell r="E67">
            <v>65.2</v>
          </cell>
          <cell r="F67">
            <v>40</v>
          </cell>
        </row>
        <row r="68">
          <cell r="A68">
            <v>712</v>
          </cell>
          <cell r="B68" t="str">
            <v>Svidník</v>
          </cell>
          <cell r="C68" t="str">
            <v>SK</v>
          </cell>
          <cell r="D68">
            <v>36.6</v>
          </cell>
          <cell r="E68">
            <v>64.8</v>
          </cell>
          <cell r="F68">
            <v>40</v>
          </cell>
        </row>
        <row r="69">
          <cell r="A69">
            <v>713</v>
          </cell>
          <cell r="B69" t="str">
            <v>Vranov nad Topľou</v>
          </cell>
          <cell r="C69" t="str">
            <v>VT</v>
          </cell>
          <cell r="D69">
            <v>34.9</v>
          </cell>
          <cell r="E69">
            <v>51.2</v>
          </cell>
          <cell r="F69">
            <v>45.4</v>
          </cell>
        </row>
        <row r="70">
          <cell r="A70">
            <v>801</v>
          </cell>
          <cell r="B70" t="str">
            <v>Gelnica</v>
          </cell>
          <cell r="C70" t="str">
            <v>GL</v>
          </cell>
          <cell r="D70">
            <v>35.9</v>
          </cell>
          <cell r="E70">
            <v>58.4</v>
          </cell>
          <cell r="F70">
            <v>47.8</v>
          </cell>
        </row>
        <row r="71">
          <cell r="A71">
            <v>802</v>
          </cell>
          <cell r="B71" t="str">
            <v>Košice I</v>
          </cell>
          <cell r="C71" t="str">
            <v>K1</v>
          </cell>
          <cell r="D71">
            <v>38.4</v>
          </cell>
          <cell r="E71">
            <v>85.8</v>
          </cell>
          <cell r="F71">
            <v>40.1</v>
          </cell>
        </row>
        <row r="72">
          <cell r="A72">
            <v>803</v>
          </cell>
          <cell r="B72" t="str">
            <v>Košice II</v>
          </cell>
          <cell r="C72" t="str">
            <v>K2</v>
          </cell>
          <cell r="D72">
            <v>37.200000000000003</v>
          </cell>
          <cell r="E72">
            <v>69</v>
          </cell>
          <cell r="F72">
            <v>35.700000000000003</v>
          </cell>
        </row>
        <row r="73">
          <cell r="A73">
            <v>804</v>
          </cell>
          <cell r="B73" t="str">
            <v>Košice III</v>
          </cell>
          <cell r="C73" t="str">
            <v>K3</v>
          </cell>
          <cell r="D73">
            <v>36.6</v>
          </cell>
          <cell r="E73">
            <v>34.799999999999997</v>
          </cell>
          <cell r="F73">
            <v>22.8</v>
          </cell>
        </row>
        <row r="74">
          <cell r="A74">
            <v>805</v>
          </cell>
          <cell r="B74" t="str">
            <v>Košice IV</v>
          </cell>
          <cell r="C74" t="str">
            <v>K4</v>
          </cell>
          <cell r="D74">
            <v>40.200000000000003</v>
          </cell>
          <cell r="E74">
            <v>87.3</v>
          </cell>
          <cell r="F74">
            <v>36.9</v>
          </cell>
        </row>
        <row r="75">
          <cell r="A75">
            <v>806</v>
          </cell>
          <cell r="B75" t="str">
            <v>Košice - okolie</v>
          </cell>
          <cell r="C75" t="str">
            <v>KS</v>
          </cell>
          <cell r="D75">
            <v>35.4</v>
          </cell>
          <cell r="E75">
            <v>53.1</v>
          </cell>
          <cell r="F75">
            <v>44.1</v>
          </cell>
        </row>
        <row r="76">
          <cell r="A76">
            <v>807</v>
          </cell>
          <cell r="B76" t="str">
            <v>Michalovce</v>
          </cell>
          <cell r="C76" t="str">
            <v>MI</v>
          </cell>
          <cell r="D76">
            <v>36.6</v>
          </cell>
          <cell r="E76">
            <v>61.5</v>
          </cell>
          <cell r="F76">
            <v>41.1</v>
          </cell>
        </row>
        <row r="77">
          <cell r="A77">
            <v>808</v>
          </cell>
          <cell r="B77" t="str">
            <v>Rožňava</v>
          </cell>
          <cell r="C77" t="str">
            <v>RV</v>
          </cell>
          <cell r="D77">
            <v>37.5</v>
          </cell>
          <cell r="E77">
            <v>70.2</v>
          </cell>
          <cell r="F77">
            <v>41.5</v>
          </cell>
        </row>
        <row r="78">
          <cell r="A78">
            <v>809</v>
          </cell>
          <cell r="B78" t="str">
            <v>Sobrance</v>
          </cell>
          <cell r="C78" t="str">
            <v>SO</v>
          </cell>
          <cell r="D78">
            <v>38.799999999999997</v>
          </cell>
          <cell r="E78">
            <v>92.2</v>
          </cell>
          <cell r="F78">
            <v>46.2</v>
          </cell>
        </row>
        <row r="79">
          <cell r="A79">
            <v>810</v>
          </cell>
          <cell r="B79" t="str">
            <v>Spišská Nová Ves</v>
          </cell>
          <cell r="C79" t="str">
            <v>SN</v>
          </cell>
          <cell r="D79">
            <v>34.700000000000003</v>
          </cell>
          <cell r="E79">
            <v>46.2</v>
          </cell>
          <cell r="F79">
            <v>43.4</v>
          </cell>
        </row>
        <row r="80">
          <cell r="A80">
            <v>811</v>
          </cell>
          <cell r="B80" t="str">
            <v>Trebišov</v>
          </cell>
          <cell r="C80" t="str">
            <v>TV</v>
          </cell>
          <cell r="D80">
            <v>36.6</v>
          </cell>
          <cell r="E80">
            <v>63.6</v>
          </cell>
          <cell r="F80">
            <v>42.5</v>
          </cell>
        </row>
      </sheetData>
      <sheetData sheetId="8" refreshError="1"/>
      <sheetData sheetId="9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hyperlink" Target="https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I19" sqref="I19"/>
    </sheetView>
  </sheetViews>
  <sheetFormatPr defaultRowHeight="15" x14ac:dyDescent="0.25"/>
  <sheetData>
    <row r="1" spans="1:16" ht="15" customHeight="1" x14ac:dyDescent="0.25">
      <c r="A1" s="48" t="s">
        <v>132</v>
      </c>
      <c r="B1" s="49"/>
      <c r="C1" s="49"/>
      <c r="D1" s="49"/>
      <c r="E1" s="49"/>
      <c r="F1" s="49"/>
      <c r="G1" s="49"/>
      <c r="H1" s="49"/>
      <c r="I1" s="49"/>
      <c r="J1" s="50"/>
      <c r="K1" s="50"/>
      <c r="L1" s="50"/>
      <c r="M1" s="50"/>
      <c r="N1" s="51"/>
      <c r="O1" s="50"/>
      <c r="P1" s="50"/>
    </row>
    <row r="2" spans="1:16" s="19" customFormat="1" ht="15" customHeight="1" x14ac:dyDescent="0.25">
      <c r="A2" s="109" t="s">
        <v>78</v>
      </c>
      <c r="B2" s="109"/>
      <c r="C2" s="109"/>
      <c r="D2" s="109"/>
      <c r="E2" s="109"/>
      <c r="F2" s="109"/>
      <c r="G2" s="109"/>
      <c r="H2" s="109"/>
    </row>
    <row r="3" spans="1:16" s="19" customFormat="1" ht="15" customHeight="1" x14ac:dyDescent="0.25">
      <c r="A3" s="109" t="s">
        <v>81</v>
      </c>
      <c r="B3" s="109"/>
      <c r="C3" s="109"/>
      <c r="D3" s="109"/>
      <c r="E3" s="109"/>
    </row>
    <row r="4" spans="1:16" s="19" customFormat="1" ht="15" customHeight="1" x14ac:dyDescent="0.25">
      <c r="A4" s="109" t="s">
        <v>82</v>
      </c>
      <c r="B4" s="109"/>
      <c r="C4" s="109"/>
      <c r="D4" s="109"/>
      <c r="E4" s="109"/>
    </row>
    <row r="5" spans="1:16" s="17" customFormat="1" ht="15" customHeight="1" x14ac:dyDescent="0.25">
      <c r="A5" s="109" t="s">
        <v>80</v>
      </c>
      <c r="B5" s="110"/>
      <c r="C5" s="110"/>
      <c r="D5" s="110"/>
      <c r="E5" s="110"/>
      <c r="F5" s="110"/>
      <c r="G5" s="110"/>
    </row>
    <row r="6" spans="1:16" s="17" customFormat="1" ht="15" customHeight="1" x14ac:dyDescent="0.25">
      <c r="A6" s="110" t="s">
        <v>79</v>
      </c>
      <c r="B6" s="110"/>
      <c r="C6" s="110"/>
      <c r="D6" s="110"/>
      <c r="E6" s="110"/>
      <c r="F6" s="110"/>
      <c r="G6" s="110"/>
    </row>
    <row r="7" spans="1:16" s="55" customFormat="1" ht="15" customHeight="1" x14ac:dyDescent="0.25">
      <c r="A7" s="111" t="s">
        <v>88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</row>
    <row r="8" spans="1:16" s="17" customFormat="1" ht="15" customHeight="1" x14ac:dyDescent="0.25">
      <c r="A8" s="110" t="s">
        <v>115</v>
      </c>
      <c r="B8" s="110"/>
      <c r="C8" s="110"/>
      <c r="D8" s="110"/>
      <c r="E8" s="110"/>
      <c r="F8" s="110"/>
      <c r="G8" s="110"/>
      <c r="H8" s="110"/>
      <c r="I8" s="110"/>
    </row>
    <row r="9" spans="1:16" s="21" customFormat="1" ht="15" customHeight="1" x14ac:dyDescent="0.25">
      <c r="A9" s="109" t="s">
        <v>116</v>
      </c>
      <c r="B9" s="109"/>
      <c r="C9" s="109"/>
      <c r="D9" s="109"/>
      <c r="E9" s="109"/>
      <c r="F9" s="109"/>
      <c r="G9" s="109"/>
      <c r="H9" s="109"/>
      <c r="I9" s="109"/>
      <c r="J9" s="112"/>
      <c r="K9" s="112"/>
    </row>
    <row r="10" spans="1:16" s="21" customFormat="1" ht="15" customHeight="1" x14ac:dyDescent="0.25">
      <c r="A10" s="109" t="s">
        <v>117</v>
      </c>
      <c r="B10" s="109"/>
      <c r="C10" s="109"/>
      <c r="D10" s="109"/>
      <c r="E10" s="109"/>
      <c r="F10" s="109"/>
      <c r="G10" s="109"/>
      <c r="H10" s="109"/>
      <c r="I10" s="109"/>
      <c r="J10" s="112"/>
      <c r="K10" s="112"/>
    </row>
    <row r="11" spans="1:16" s="21" customFormat="1" ht="15" customHeight="1" x14ac:dyDescent="0.25">
      <c r="A11" s="111" t="s">
        <v>83</v>
      </c>
      <c r="B11" s="111"/>
      <c r="C11" s="111"/>
      <c r="D11" s="111"/>
      <c r="E11" s="111"/>
      <c r="F11" s="111"/>
      <c r="G11" s="112"/>
      <c r="H11" s="112"/>
      <c r="I11" s="112"/>
      <c r="J11" s="112"/>
      <c r="K11" s="112"/>
      <c r="L11" s="112"/>
      <c r="M11" s="112"/>
      <c r="P11" s="55"/>
    </row>
    <row r="12" spans="1:16" s="21" customFormat="1" ht="15" customHeight="1" x14ac:dyDescent="0.25">
      <c r="A12" s="111" t="s">
        <v>84</v>
      </c>
      <c r="B12" s="111"/>
      <c r="C12" s="111"/>
      <c r="D12" s="111"/>
      <c r="E12" s="111"/>
      <c r="F12" s="111"/>
      <c r="G12" s="112"/>
      <c r="H12" s="112"/>
      <c r="I12" s="112"/>
      <c r="J12" s="112"/>
      <c r="K12" s="112"/>
      <c r="L12" s="112"/>
      <c r="M12" s="112"/>
      <c r="P12" s="55"/>
    </row>
    <row r="13" spans="1:16" s="55" customFormat="1" ht="15" customHeight="1" x14ac:dyDescent="0.25">
      <c r="A13" s="111" t="s">
        <v>138</v>
      </c>
      <c r="B13" s="111"/>
      <c r="C13" s="111"/>
      <c r="D13" s="111"/>
      <c r="E13" s="111"/>
      <c r="F13" s="111"/>
      <c r="G13" s="111"/>
      <c r="H13" s="111"/>
      <c r="I13" s="111"/>
      <c r="J13" s="111"/>
    </row>
    <row r="14" spans="1:16" s="55" customFormat="1" ht="15" customHeight="1" x14ac:dyDescent="0.25">
      <c r="A14" s="111" t="s">
        <v>86</v>
      </c>
      <c r="B14" s="111"/>
      <c r="C14" s="111"/>
      <c r="D14" s="111"/>
      <c r="E14" s="111"/>
      <c r="F14" s="111"/>
      <c r="G14" s="111"/>
      <c r="H14" s="111"/>
      <c r="I14" s="111"/>
    </row>
    <row r="15" spans="1:16" s="17" customFormat="1" ht="15" customHeight="1" x14ac:dyDescent="0.25">
      <c r="A15" s="110" t="s">
        <v>85</v>
      </c>
      <c r="B15" s="110"/>
      <c r="C15" s="110"/>
      <c r="D15" s="110"/>
      <c r="E15" s="110"/>
      <c r="F15" s="110"/>
      <c r="G15" s="110"/>
      <c r="H15" s="110"/>
      <c r="I15" s="110"/>
    </row>
    <row r="16" spans="1:16" s="55" customFormat="1" ht="15" customHeight="1" x14ac:dyDescent="0.25">
      <c r="A16" s="111" t="s">
        <v>112</v>
      </c>
      <c r="B16" s="111"/>
      <c r="C16" s="111"/>
      <c r="D16" s="111"/>
      <c r="E16" s="111"/>
      <c r="F16" s="111"/>
      <c r="G16" s="111"/>
      <c r="H16" s="111"/>
      <c r="I16" s="111"/>
    </row>
    <row r="17" spans="1:11" s="55" customFormat="1" ht="15" customHeight="1" x14ac:dyDescent="0.25">
      <c r="A17" s="111" t="s">
        <v>106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</row>
    <row r="18" spans="1:11" s="55" customFormat="1" ht="15" customHeight="1" x14ac:dyDescent="0.25">
      <c r="A18" s="111" t="s">
        <v>130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</row>
    <row r="19" spans="1:11" s="55" customFormat="1" ht="15" customHeight="1" x14ac:dyDescent="0.25">
      <c r="A19" s="111" t="s">
        <v>131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</row>
    <row r="20" spans="1:11" ht="15" customHeight="1" x14ac:dyDescent="0.25"/>
  </sheetData>
  <hyperlinks>
    <hyperlink ref="A2:H2" location="'T 4.1.1'!A1" display="T 4.1.1 Štruktúra obyvateľov podľa pohlavia v SR, 1993 – 2023"/>
    <hyperlink ref="A3:E3" location="'G 4.1.1'!A1" display="G 4.1.1 Index femininity v SR, 1993"/>
    <hyperlink ref="A4:E4" location="'G 4.1.2'!A1" display="G 4.1.2 Index femininity v SR, 2023"/>
    <hyperlink ref="A5:G5" location="'T 4.2.1'!A1" display="T 4.2.1 Ukazovatele veku obyvateľstva SR, 1993 – 2023"/>
    <hyperlink ref="A6:G6" location="'G 4.2.1'!A1" display="G 4.2.1 Veková štruktúra obyvateľstva SR, 1993 a 2023"/>
    <hyperlink ref="A7:M7" location="'T 4.3.1'!A1" display="G 4.3.1 Štruktúra obyvateľov vo veku 15 rokov a viac podľa pohlavia a rodinného stavu v SR, 1993 – 2023"/>
    <hyperlink ref="A8:I8" location="'G 4.3.1'!A1" display="G 4.3.1 Štruktúra obyvateľstva SR podľa pohlavia, rodinného stavu a veku, 1993"/>
    <hyperlink ref="A9:K9" location="'G 4.3.2'!A1" display="G 4.3.2 Štruktúra obyvateľstva SR podľa pohlavia, rodinného stavu a veku, 2023"/>
    <hyperlink ref="A11:M11" location="'G 4.4.1'!A1" display="G 4.4.1 Štruktúra obyvateľstva SR podľa pohlavia, veku a najvyššieho dosiahnutého vzdelania, 2011"/>
    <hyperlink ref="A12:M12" location="'G 4.4.2'!A1" display="G 4.4.2 Štruktúra obyvateľstva SR podľa pohlavia, veku a najvyššieho dosiahnutého vzdelania, 2023"/>
    <hyperlink ref="A13:J13" location="'T 4.5.1'!A1" display="T 4.5.1 Štruktúra obyvateľstva SR podľa pohlavia a národnosti, 1993 – 2023"/>
    <hyperlink ref="A14:I14" location="'G 4.5.1'!A1" display="G 4.5.1 Štruktúra obyvateľstva SR podľa pohlavia a národnosti, 1993"/>
    <hyperlink ref="A15:I15" location="'G 4.5.2'!A1" display="G 4.5.2 Štruktúra obyvateľstva SR podľa pohlavia a národnosti, 2023"/>
    <hyperlink ref="A17:K17" location="'T 4.6.1'!A1" display="T 4.6.1 Najpočetnejšie skupiny obyvateľstva SR podľa štátneho občianstva, 2011 a 2023"/>
    <hyperlink ref="A16:G16" location="'G 4.6.1'!A1" display="G 4.6.1 Podiel občanov SR a cudzincov, 2011 – 2023"/>
    <hyperlink ref="A18:K18" location="'G 4.6.2'!A1" display="G 4.6.2 Štruktúra obyvateľstva SR podľa štátneho občianstva, pohlavia a veku, 2011"/>
    <hyperlink ref="A19:L19" location="'G 4.6.3'!A1" display="G 4.6.3 Štruktúra obyvateľstva SR podľa štátneho občianstva, pohlavia a veku, 2023"/>
    <hyperlink ref="A10:O10" location="'T 4.4.1'!A1" display="T 4.4.1 Štruktúra obyvateľov vo veku 15 rokov a viac podľa pohlavia a najvyššieho dosiahnutého vzdelania, 2011 – 2023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/>
  </sheetViews>
  <sheetFormatPr defaultColWidth="9.140625" defaultRowHeight="11.25" customHeight="1" x14ac:dyDescent="0.25"/>
  <cols>
    <col min="1" max="1" width="9.140625" style="36" customWidth="1"/>
    <col min="2" max="11" width="13.7109375" style="37" customWidth="1"/>
    <col min="12" max="17" width="9.28515625" style="37" bestFit="1" customWidth="1"/>
    <col min="18" max="16384" width="9.140625" style="37"/>
  </cols>
  <sheetData>
    <row r="1" spans="1:11" s="20" customFormat="1" ht="15" x14ac:dyDescent="0.25">
      <c r="A1" s="109" t="s">
        <v>117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x14ac:dyDescent="0.25">
      <c r="A2" s="140" t="s">
        <v>0</v>
      </c>
      <c r="B2" s="141" t="s">
        <v>15</v>
      </c>
      <c r="C2" s="141"/>
      <c r="D2" s="141"/>
      <c r="E2" s="141"/>
      <c r="F2" s="141"/>
      <c r="G2" s="141"/>
      <c r="H2" s="141"/>
      <c r="I2" s="141"/>
      <c r="J2" s="141"/>
      <c r="K2" s="141"/>
    </row>
    <row r="3" spans="1:11" x14ac:dyDescent="0.25">
      <c r="A3" s="140"/>
      <c r="B3" s="141" t="s">
        <v>2</v>
      </c>
      <c r="C3" s="141"/>
      <c r="D3" s="141"/>
      <c r="E3" s="141"/>
      <c r="F3" s="141"/>
      <c r="G3" s="141" t="s">
        <v>3</v>
      </c>
      <c r="H3" s="141"/>
      <c r="I3" s="141"/>
      <c r="J3" s="141"/>
      <c r="K3" s="141"/>
    </row>
    <row r="4" spans="1:11" x14ac:dyDescent="0.25">
      <c r="A4" s="140"/>
      <c r="B4" s="140" t="s">
        <v>52</v>
      </c>
      <c r="C4" s="141" t="s">
        <v>58</v>
      </c>
      <c r="D4" s="141"/>
      <c r="E4" s="141"/>
      <c r="F4" s="141"/>
      <c r="G4" s="140" t="s">
        <v>1</v>
      </c>
      <c r="H4" s="141" t="s">
        <v>58</v>
      </c>
      <c r="I4" s="141"/>
      <c r="J4" s="141"/>
      <c r="K4" s="141"/>
    </row>
    <row r="5" spans="1:11" s="72" customFormat="1" ht="22.5" x14ac:dyDescent="0.25">
      <c r="A5" s="140"/>
      <c r="B5" s="140"/>
      <c r="C5" s="10" t="s">
        <v>53</v>
      </c>
      <c r="D5" s="10" t="s">
        <v>54</v>
      </c>
      <c r="E5" s="10" t="s">
        <v>55</v>
      </c>
      <c r="F5" s="10" t="s">
        <v>56</v>
      </c>
      <c r="G5" s="140"/>
      <c r="H5" s="10" t="s">
        <v>53</v>
      </c>
      <c r="I5" s="10" t="s">
        <v>54</v>
      </c>
      <c r="J5" s="10" t="s">
        <v>55</v>
      </c>
      <c r="K5" s="10" t="s">
        <v>56</v>
      </c>
    </row>
    <row r="6" spans="1:11" x14ac:dyDescent="0.25">
      <c r="A6" s="138" t="s">
        <v>133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</row>
    <row r="7" spans="1:11" x14ac:dyDescent="0.25">
      <c r="A7" s="13">
        <v>2011</v>
      </c>
      <c r="B7" s="14">
        <v>2204610</v>
      </c>
      <c r="C7" s="14">
        <v>313627</v>
      </c>
      <c r="D7" s="14">
        <v>752759</v>
      </c>
      <c r="E7" s="14">
        <v>756971</v>
      </c>
      <c r="F7" s="14">
        <v>373155</v>
      </c>
      <c r="G7" s="14">
        <v>2367140</v>
      </c>
      <c r="H7" s="14">
        <v>508912</v>
      </c>
      <c r="I7" s="14">
        <v>523134</v>
      </c>
      <c r="J7" s="14">
        <v>890744</v>
      </c>
      <c r="K7" s="14">
        <v>436692</v>
      </c>
    </row>
    <row r="8" spans="1:11" x14ac:dyDescent="0.25">
      <c r="A8" s="11">
        <v>2012</v>
      </c>
      <c r="B8" s="12">
        <v>2209770</v>
      </c>
      <c r="C8" s="12">
        <v>312893</v>
      </c>
      <c r="D8" s="12">
        <v>747788</v>
      </c>
      <c r="E8" s="12">
        <v>757774</v>
      </c>
      <c r="F8" s="12">
        <v>383536</v>
      </c>
      <c r="G8" s="12">
        <v>2370490</v>
      </c>
      <c r="H8" s="12">
        <v>500360</v>
      </c>
      <c r="I8" s="12">
        <v>521027</v>
      </c>
      <c r="J8" s="12">
        <v>881463</v>
      </c>
      <c r="K8" s="12">
        <v>460035</v>
      </c>
    </row>
    <row r="9" spans="1:11" x14ac:dyDescent="0.25">
      <c r="A9" s="13">
        <v>2013</v>
      </c>
      <c r="B9" s="14">
        <v>2213300</v>
      </c>
      <c r="C9" s="14">
        <v>303986</v>
      </c>
      <c r="D9" s="14">
        <v>742370</v>
      </c>
      <c r="E9" s="14">
        <v>766658</v>
      </c>
      <c r="F9" s="14">
        <v>393205</v>
      </c>
      <c r="G9" s="14">
        <v>2372724</v>
      </c>
      <c r="H9" s="14">
        <v>482475</v>
      </c>
      <c r="I9" s="14">
        <v>518295</v>
      </c>
      <c r="J9" s="14">
        <v>884234</v>
      </c>
      <c r="K9" s="14">
        <v>479993</v>
      </c>
    </row>
    <row r="10" spans="1:11" x14ac:dyDescent="0.25">
      <c r="A10" s="11">
        <v>2014</v>
      </c>
      <c r="B10" s="12">
        <v>2216411</v>
      </c>
      <c r="C10" s="12">
        <v>299110</v>
      </c>
      <c r="D10" s="12">
        <v>735470</v>
      </c>
      <c r="E10" s="12">
        <v>773066</v>
      </c>
      <c r="F10" s="12">
        <v>401846</v>
      </c>
      <c r="G10" s="12">
        <v>2374757</v>
      </c>
      <c r="H10" s="12">
        <v>469788</v>
      </c>
      <c r="I10" s="12">
        <v>514320</v>
      </c>
      <c r="J10" s="12">
        <v>884666</v>
      </c>
      <c r="K10" s="12">
        <v>498315</v>
      </c>
    </row>
    <row r="11" spans="1:11" x14ac:dyDescent="0.25">
      <c r="A11" s="13">
        <v>2015</v>
      </c>
      <c r="B11" s="14">
        <v>2219128</v>
      </c>
      <c r="C11" s="14">
        <v>292466</v>
      </c>
      <c r="D11" s="14">
        <v>729522</v>
      </c>
      <c r="E11" s="14">
        <v>777544</v>
      </c>
      <c r="F11" s="14">
        <v>412638</v>
      </c>
      <c r="G11" s="14">
        <v>2375081</v>
      </c>
      <c r="H11" s="14">
        <v>455115</v>
      </c>
      <c r="I11" s="14">
        <v>511429</v>
      </c>
      <c r="J11" s="14">
        <v>881788</v>
      </c>
      <c r="K11" s="14">
        <v>519542</v>
      </c>
    </row>
    <row r="12" spans="1:11" x14ac:dyDescent="0.25">
      <c r="A12" s="11">
        <v>2016</v>
      </c>
      <c r="B12" s="12">
        <v>2220818</v>
      </c>
      <c r="C12" s="12">
        <v>287538</v>
      </c>
      <c r="D12" s="12">
        <v>723564</v>
      </c>
      <c r="E12" s="12">
        <v>781379</v>
      </c>
      <c r="F12" s="12">
        <v>421591</v>
      </c>
      <c r="G12" s="12">
        <v>2374297</v>
      </c>
      <c r="H12" s="12">
        <v>442242</v>
      </c>
      <c r="I12" s="12">
        <v>508624</v>
      </c>
      <c r="J12" s="12">
        <v>879709</v>
      </c>
      <c r="K12" s="12">
        <v>536798</v>
      </c>
    </row>
    <row r="13" spans="1:11" x14ac:dyDescent="0.25">
      <c r="A13" s="13">
        <v>2017</v>
      </c>
      <c r="B13" s="14">
        <v>2220707</v>
      </c>
      <c r="C13" s="14">
        <v>283824</v>
      </c>
      <c r="D13" s="14">
        <v>717198</v>
      </c>
      <c r="E13" s="14">
        <v>784014</v>
      </c>
      <c r="F13" s="14">
        <v>429031</v>
      </c>
      <c r="G13" s="14">
        <v>2372712</v>
      </c>
      <c r="H13" s="14">
        <v>431205</v>
      </c>
      <c r="I13" s="14">
        <v>505758</v>
      </c>
      <c r="J13" s="14">
        <v>876809</v>
      </c>
      <c r="K13" s="14">
        <v>552077</v>
      </c>
    </row>
    <row r="14" spans="1:11" x14ac:dyDescent="0.25">
      <c r="A14" s="11">
        <v>2018</v>
      </c>
      <c r="B14" s="12">
        <v>2220944</v>
      </c>
      <c r="C14" s="12">
        <v>280090</v>
      </c>
      <c r="D14" s="12">
        <v>710121</v>
      </c>
      <c r="E14" s="12">
        <v>788115</v>
      </c>
      <c r="F14" s="12">
        <v>435917</v>
      </c>
      <c r="G14" s="12">
        <v>2371435</v>
      </c>
      <c r="H14" s="12">
        <v>419801</v>
      </c>
      <c r="I14" s="12">
        <v>502392</v>
      </c>
      <c r="J14" s="12">
        <v>876265</v>
      </c>
      <c r="K14" s="12">
        <v>566092</v>
      </c>
    </row>
    <row r="15" spans="1:11" x14ac:dyDescent="0.25">
      <c r="A15" s="13">
        <v>2019</v>
      </c>
      <c r="B15" s="14">
        <v>2222473</v>
      </c>
      <c r="C15" s="14">
        <v>278332</v>
      </c>
      <c r="D15" s="14">
        <v>702660</v>
      </c>
      <c r="E15" s="14">
        <v>792625</v>
      </c>
      <c r="F15" s="14">
        <v>441994</v>
      </c>
      <c r="G15" s="14">
        <v>2371680</v>
      </c>
      <c r="H15" s="14">
        <v>410792</v>
      </c>
      <c r="I15" s="14">
        <v>498773</v>
      </c>
      <c r="J15" s="14">
        <v>876888</v>
      </c>
      <c r="K15" s="14">
        <v>578190</v>
      </c>
    </row>
    <row r="16" spans="1:11" s="36" customFormat="1" x14ac:dyDescent="0.25">
      <c r="A16" s="11">
        <v>2020</v>
      </c>
      <c r="B16" s="12">
        <v>2221558</v>
      </c>
      <c r="C16" s="12">
        <v>276431</v>
      </c>
      <c r="D16" s="12">
        <v>693590</v>
      </c>
      <c r="E16" s="12">
        <v>797208</v>
      </c>
      <c r="F16" s="12">
        <v>447409</v>
      </c>
      <c r="G16" s="12">
        <v>2369929</v>
      </c>
      <c r="H16" s="12">
        <v>401675</v>
      </c>
      <c r="I16" s="12">
        <v>494086</v>
      </c>
      <c r="J16" s="12">
        <v>877337</v>
      </c>
      <c r="K16" s="12">
        <v>589762</v>
      </c>
    </row>
    <row r="17" spans="1:11" x14ac:dyDescent="0.25">
      <c r="A17" s="13">
        <v>2021</v>
      </c>
      <c r="B17" s="14">
        <v>2211122</v>
      </c>
      <c r="C17" s="14">
        <v>240563</v>
      </c>
      <c r="D17" s="14">
        <v>595975</v>
      </c>
      <c r="E17" s="14">
        <v>763969</v>
      </c>
      <c r="F17" s="14">
        <v>434960</v>
      </c>
      <c r="G17" s="14">
        <v>2350794</v>
      </c>
      <c r="H17" s="14">
        <v>343437</v>
      </c>
      <c r="I17" s="14">
        <v>429396</v>
      </c>
      <c r="J17" s="14">
        <v>853714</v>
      </c>
      <c r="K17" s="14">
        <v>572209</v>
      </c>
    </row>
    <row r="18" spans="1:11" x14ac:dyDescent="0.25">
      <c r="A18" s="11">
        <v>2022</v>
      </c>
      <c r="B18" s="12">
        <v>2207939</v>
      </c>
      <c r="C18" s="12">
        <v>241029</v>
      </c>
      <c r="D18" s="12">
        <v>582918</v>
      </c>
      <c r="E18" s="12">
        <v>774711</v>
      </c>
      <c r="F18" s="12">
        <v>440560</v>
      </c>
      <c r="G18" s="12">
        <v>2347401</v>
      </c>
      <c r="H18" s="12">
        <v>340358</v>
      </c>
      <c r="I18" s="12">
        <v>422913</v>
      </c>
      <c r="J18" s="12">
        <v>858014</v>
      </c>
      <c r="K18" s="12">
        <v>583303</v>
      </c>
    </row>
    <row r="19" spans="1:11" x14ac:dyDescent="0.25">
      <c r="A19" s="13">
        <v>2023</v>
      </c>
      <c r="B19" s="14">
        <v>2209194</v>
      </c>
      <c r="C19" s="14">
        <v>241413</v>
      </c>
      <c r="D19" s="14">
        <v>573064</v>
      </c>
      <c r="E19" s="14">
        <v>785215</v>
      </c>
      <c r="F19" s="14">
        <v>444272</v>
      </c>
      <c r="G19" s="14">
        <v>2348096</v>
      </c>
      <c r="H19" s="14">
        <v>336453</v>
      </c>
      <c r="I19" s="14">
        <v>417398</v>
      </c>
      <c r="J19" s="14">
        <v>862603</v>
      </c>
      <c r="K19" s="14">
        <v>592539</v>
      </c>
    </row>
    <row r="20" spans="1:11" x14ac:dyDescent="0.25">
      <c r="A20" s="139" t="s">
        <v>109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</row>
    <row r="21" spans="1:11" x14ac:dyDescent="0.25">
      <c r="A21" s="13">
        <v>2011</v>
      </c>
      <c r="B21" s="16">
        <v>100</v>
      </c>
      <c r="C21" s="16">
        <v>14.225962868716008</v>
      </c>
      <c r="D21" s="16">
        <v>34.144769369639071</v>
      </c>
      <c r="E21" s="16">
        <v>34.335823569701667</v>
      </c>
      <c r="F21" s="16">
        <v>16.92612298773933</v>
      </c>
      <c r="G21" s="16">
        <v>100</v>
      </c>
      <c r="H21" s="16">
        <v>21.499024138834205</v>
      </c>
      <c r="I21" s="16">
        <v>22.099833554415877</v>
      </c>
      <c r="J21" s="16">
        <v>37.629544513632482</v>
      </c>
      <c r="K21" s="16">
        <v>18.448085030881149</v>
      </c>
    </row>
    <row r="22" spans="1:11" x14ac:dyDescent="0.25">
      <c r="A22" s="11">
        <v>2012</v>
      </c>
      <c r="B22" s="15">
        <v>100</v>
      </c>
      <c r="C22" s="15">
        <v>14.159527914669853</v>
      </c>
      <c r="D22" s="15">
        <v>33.840082904555679</v>
      </c>
      <c r="E22" s="15">
        <v>34.291985138724847</v>
      </c>
      <c r="F22" s="15">
        <v>17.356376455468219</v>
      </c>
      <c r="G22" s="15">
        <v>100</v>
      </c>
      <c r="H22" s="15">
        <v>21.107872212074298</v>
      </c>
      <c r="I22" s="15">
        <v>21.979717273643846</v>
      </c>
      <c r="J22" s="15">
        <v>37.184843639922548</v>
      </c>
      <c r="K22" s="15">
        <v>19.406747128230872</v>
      </c>
    </row>
    <row r="23" spans="1:11" x14ac:dyDescent="0.25">
      <c r="A23" s="13">
        <v>2013</v>
      </c>
      <c r="B23" s="16">
        <v>100</v>
      </c>
      <c r="C23" s="16">
        <v>13.734514074007139</v>
      </c>
      <c r="D23" s="16">
        <v>33.541318393349293</v>
      </c>
      <c r="E23" s="16">
        <v>34.638684317534903</v>
      </c>
      <c r="F23" s="16">
        <v>17.765553698097865</v>
      </c>
      <c r="G23" s="16">
        <v>100</v>
      </c>
      <c r="H23" s="16">
        <v>20.334223449503607</v>
      </c>
      <c r="I23" s="16">
        <v>21.843880704203269</v>
      </c>
      <c r="J23" s="16">
        <v>37.266618452040781</v>
      </c>
      <c r="K23" s="16">
        <v>20.229617941235475</v>
      </c>
    </row>
    <row r="24" spans="1:11" x14ac:dyDescent="0.25">
      <c r="A24" s="11">
        <v>2014</v>
      </c>
      <c r="B24" s="15">
        <v>100</v>
      </c>
      <c r="C24" s="15">
        <v>13.495240729269076</v>
      </c>
      <c r="D24" s="15">
        <v>33.182925008042282</v>
      </c>
      <c r="E24" s="15">
        <v>34.879180801755631</v>
      </c>
      <c r="F24" s="15">
        <v>18.130482117260744</v>
      </c>
      <c r="G24" s="15">
        <v>100</v>
      </c>
      <c r="H24" s="15">
        <v>19.782571437835532</v>
      </c>
      <c r="I24" s="15">
        <v>21.657794881750007</v>
      </c>
      <c r="J24" s="15">
        <v>37.252906297360113</v>
      </c>
      <c r="K24" s="15">
        <v>20.983831187780478</v>
      </c>
    </row>
    <row r="25" spans="1:11" x14ac:dyDescent="0.25">
      <c r="A25" s="13">
        <v>2015</v>
      </c>
      <c r="B25" s="16">
        <v>100</v>
      </c>
      <c r="C25" s="16">
        <v>13.179320886402227</v>
      </c>
      <c r="D25" s="16">
        <v>32.874264125368164</v>
      </c>
      <c r="E25" s="16">
        <v>35.038267283365357</v>
      </c>
      <c r="F25" s="16">
        <v>18.594601122603112</v>
      </c>
      <c r="G25" s="16">
        <v>100</v>
      </c>
      <c r="H25" s="16">
        <v>19.162083314211177</v>
      </c>
      <c r="I25" s="16">
        <v>21.533118238914799</v>
      </c>
      <c r="J25" s="16">
        <v>37.126649575319746</v>
      </c>
      <c r="K25" s="16">
        <v>21.874706588954229</v>
      </c>
    </row>
    <row r="26" spans="1:11" x14ac:dyDescent="0.25">
      <c r="A26" s="11">
        <v>2016</v>
      </c>
      <c r="B26" s="15">
        <v>100</v>
      </c>
      <c r="C26" s="15">
        <v>12.947391456661464</v>
      </c>
      <c r="D26" s="15">
        <v>32.580967913624619</v>
      </c>
      <c r="E26" s="15">
        <v>35.184287951556584</v>
      </c>
      <c r="F26" s="15">
        <v>18.983590730982908</v>
      </c>
      <c r="G26" s="15">
        <v>100</v>
      </c>
      <c r="H26" s="15">
        <v>18.626229153303061</v>
      </c>
      <c r="I26" s="15">
        <v>21.422088306559793</v>
      </c>
      <c r="J26" s="15">
        <v>37.051346145827587</v>
      </c>
      <c r="K26" s="15">
        <v>22.608713231748176</v>
      </c>
    </row>
    <row r="27" spans="1:11" x14ac:dyDescent="0.25">
      <c r="A27" s="13">
        <v>2017</v>
      </c>
      <c r="B27" s="16">
        <v>100</v>
      </c>
      <c r="C27" s="16">
        <v>12.780794584787639</v>
      </c>
      <c r="D27" s="16">
        <v>32.295930980539076</v>
      </c>
      <c r="E27" s="16">
        <v>35.304702511407406</v>
      </c>
      <c r="F27" s="16">
        <v>19.319568047473172</v>
      </c>
      <c r="G27" s="16">
        <v>100</v>
      </c>
      <c r="H27" s="16">
        <v>18.173507783498376</v>
      </c>
      <c r="I27" s="16">
        <v>21.315608468284395</v>
      </c>
      <c r="J27" s="16">
        <v>36.953873879341451</v>
      </c>
      <c r="K27" s="16">
        <v>23.267762796327577</v>
      </c>
    </row>
    <row r="28" spans="1:11" x14ac:dyDescent="0.25">
      <c r="A28" s="11">
        <v>2018</v>
      </c>
      <c r="B28" s="15">
        <v>100</v>
      </c>
      <c r="C28" s="15">
        <v>12.611304022073497</v>
      </c>
      <c r="D28" s="15">
        <v>31.973836350668904</v>
      </c>
      <c r="E28" s="15">
        <v>35.485586309245079</v>
      </c>
      <c r="F28" s="15">
        <v>19.627554769503419</v>
      </c>
      <c r="G28" s="15">
        <v>100</v>
      </c>
      <c r="H28" s="15">
        <v>17.70240381878483</v>
      </c>
      <c r="I28" s="15">
        <v>21.185147389660692</v>
      </c>
      <c r="J28" s="15">
        <v>36.95083356701744</v>
      </c>
      <c r="K28" s="15">
        <v>23.871284686276454</v>
      </c>
    </row>
    <row r="29" spans="1:11" x14ac:dyDescent="0.25">
      <c r="A29" s="13">
        <v>2019</v>
      </c>
      <c r="B29" s="16">
        <v>100</v>
      </c>
      <c r="C29" s="16">
        <v>12.523532354963301</v>
      </c>
      <c r="D29" s="16">
        <v>31.616146345150803</v>
      </c>
      <c r="E29" s="16">
        <v>35.664116353321887</v>
      </c>
      <c r="F29" s="16">
        <v>19.887494645601834</v>
      </c>
      <c r="G29" s="16">
        <v>100</v>
      </c>
      <c r="H29" s="16">
        <v>17.320710500273854</v>
      </c>
      <c r="I29" s="16">
        <v>21.030357792637375</v>
      </c>
      <c r="J29" s="16">
        <v>36.973269170685263</v>
      </c>
      <c r="K29" s="16">
        <v>24.378910991823943</v>
      </c>
    </row>
    <row r="30" spans="1:11" x14ac:dyDescent="0.25">
      <c r="A30" s="11">
        <v>2020</v>
      </c>
      <c r="B30" s="15">
        <v>100</v>
      </c>
      <c r="C30" s="15">
        <v>12.443114246848383</v>
      </c>
      <c r="D30" s="15">
        <v>31.22088192160637</v>
      </c>
      <c r="E30" s="15">
        <v>35.885086052221013</v>
      </c>
      <c r="F30" s="15">
        <v>20.13942467403507</v>
      </c>
      <c r="G30" s="15">
        <v>100</v>
      </c>
      <c r="H30" s="15">
        <v>16.948819985746407</v>
      </c>
      <c r="I30" s="15">
        <v>20.848135112908444</v>
      </c>
      <c r="J30" s="15">
        <v>37.019547842994456</v>
      </c>
      <c r="K30" s="15">
        <v>24.885218080372873</v>
      </c>
    </row>
    <row r="31" spans="1:11" x14ac:dyDescent="0.25">
      <c r="A31" s="13">
        <v>2021</v>
      </c>
      <c r="B31" s="16">
        <v>100</v>
      </c>
      <c r="C31" s="16">
        <v>10.879680090017647</v>
      </c>
      <c r="D31" s="16">
        <v>26.953510480199643</v>
      </c>
      <c r="E31" s="16">
        <v>34.551191657448122</v>
      </c>
      <c r="F31" s="16">
        <v>19.67146091441359</v>
      </c>
      <c r="G31" s="16">
        <v>100</v>
      </c>
      <c r="H31" s="16">
        <v>14.609404311904829</v>
      </c>
      <c r="I31" s="16">
        <v>18.265998637056246</v>
      </c>
      <c r="J31" s="16">
        <v>36.315985152250683</v>
      </c>
      <c r="K31" s="16">
        <v>24.341094966211415</v>
      </c>
    </row>
    <row r="32" spans="1:11" x14ac:dyDescent="0.25">
      <c r="A32" s="11">
        <v>2022</v>
      </c>
      <c r="B32" s="15">
        <v>100</v>
      </c>
      <c r="C32" s="15">
        <v>10.916470065522644</v>
      </c>
      <c r="D32" s="15">
        <v>26.401001114614125</v>
      </c>
      <c r="E32" s="15">
        <v>35.087518269300013</v>
      </c>
      <c r="F32" s="15">
        <v>19.953449800922943</v>
      </c>
      <c r="G32" s="15">
        <v>100</v>
      </c>
      <c r="H32" s="15">
        <v>14.499354818371469</v>
      </c>
      <c r="I32" s="15">
        <v>18.016223048384148</v>
      </c>
      <c r="J32" s="15">
        <v>36.551658621598953</v>
      </c>
      <c r="K32" s="15">
        <v>24.848886065908637</v>
      </c>
    </row>
    <row r="33" spans="1:11" x14ac:dyDescent="0.25">
      <c r="A33" s="13">
        <v>2023</v>
      </c>
      <c r="B33" s="16">
        <v>100</v>
      </c>
      <c r="C33" s="16">
        <v>10.92765053680211</v>
      </c>
      <c r="D33" s="16">
        <v>25.9399581928975</v>
      </c>
      <c r="E33" s="16">
        <v>35.54305325833765</v>
      </c>
      <c r="F33" s="16">
        <v>20.110139716113657</v>
      </c>
      <c r="G33" s="16">
        <v>100</v>
      </c>
      <c r="H33" s="16">
        <v>14.328758279048214</v>
      </c>
      <c r="I33" s="16">
        <v>17.776019379105453</v>
      </c>
      <c r="J33" s="16">
        <v>36.736274837144649</v>
      </c>
      <c r="K33" s="16">
        <v>25.23487114666521</v>
      </c>
    </row>
    <row r="34" spans="1:11" s="7" customFormat="1" ht="11.25" customHeight="1" x14ac:dyDescent="0.25">
      <c r="A34" s="104" t="s">
        <v>134</v>
      </c>
      <c r="B34" s="104"/>
      <c r="C34" s="104"/>
      <c r="D34" s="104"/>
      <c r="E34" s="104"/>
      <c r="F34" s="104"/>
      <c r="G34" s="104"/>
    </row>
    <row r="35" spans="1:11" x14ac:dyDescent="0.25">
      <c r="A35" s="37"/>
      <c r="C35" s="35"/>
    </row>
    <row r="36" spans="1:11" ht="11.25" customHeight="1" x14ac:dyDescent="0.25">
      <c r="K36" s="39"/>
    </row>
    <row r="37" spans="1:11" ht="11.25" customHeight="1" x14ac:dyDescent="0.25">
      <c r="C37" s="39"/>
      <c r="D37" s="39"/>
      <c r="H37" s="39"/>
      <c r="J37" s="39"/>
    </row>
    <row r="39" spans="1:11" ht="11.25" customHeight="1" x14ac:dyDescent="0.25">
      <c r="D39" s="39"/>
    </row>
    <row r="40" spans="1:11" ht="11.25" customHeight="1" x14ac:dyDescent="0.25">
      <c r="D40" s="39"/>
    </row>
  </sheetData>
  <mergeCells count="10">
    <mergeCell ref="A6:K6"/>
    <mergeCell ref="A20:K20"/>
    <mergeCell ref="A2:A5"/>
    <mergeCell ref="B2:K2"/>
    <mergeCell ref="B3:F3"/>
    <mergeCell ref="G3:K3"/>
    <mergeCell ref="B4:B5"/>
    <mergeCell ref="C4:F4"/>
    <mergeCell ref="G4:G5"/>
    <mergeCell ref="H4:K4"/>
  </mergeCells>
  <hyperlinks>
    <hyperlink ref="A1:K1" location="Obsah!A1" display="T 4.4.1 Štruktúra obyvateľov vo veku 15 rokov a viac podľa pohlavia a najvyššieho dosiahnutého vzdelania, 2011 – 2023"/>
    <hyperlink ref="A34:E34" r:id="rId1" location="!/view/sk/vbd_dem/om7055rr/v_om7055rr_00_00_00_sk" display="Zdroj: Štatistický úrad SR, databáza DATAcube., om7055rr, 2024 "/>
  </hyperlinks>
  <pageMargins left="0.7" right="0.7" top="0.75" bottom="0.75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H40" sqref="H40"/>
    </sheetView>
  </sheetViews>
  <sheetFormatPr defaultColWidth="9.140625" defaultRowHeight="11.25" x14ac:dyDescent="0.25"/>
  <cols>
    <col min="1" max="1" width="9.140625" style="37" customWidth="1"/>
    <col min="2" max="11" width="13.28515625" style="37" customWidth="1"/>
    <col min="12" max="16384" width="9.140625" style="37"/>
  </cols>
  <sheetData>
    <row r="1" spans="1:16" s="20" customFormat="1" ht="15" x14ac:dyDescent="0.25">
      <c r="A1" s="109" t="s">
        <v>83</v>
      </c>
      <c r="B1" s="109"/>
      <c r="C1" s="109"/>
      <c r="D1" s="109"/>
      <c r="E1" s="109"/>
      <c r="F1" s="109"/>
      <c r="G1" s="109"/>
      <c r="H1" s="109"/>
      <c r="I1" s="109"/>
      <c r="P1" s="19"/>
    </row>
    <row r="2" spans="1:16" x14ac:dyDescent="0.25">
      <c r="A2" s="126" t="s">
        <v>111</v>
      </c>
      <c r="B2" s="126">
        <v>2011</v>
      </c>
      <c r="C2" s="126"/>
      <c r="D2" s="126"/>
      <c r="E2" s="126"/>
      <c r="F2" s="126"/>
      <c r="G2" s="126"/>
      <c r="H2" s="126"/>
      <c r="I2" s="126"/>
      <c r="J2" s="126"/>
      <c r="K2" s="126"/>
    </row>
    <row r="3" spans="1:16" x14ac:dyDescent="0.25">
      <c r="A3" s="126"/>
      <c r="B3" s="126" t="s">
        <v>19</v>
      </c>
      <c r="C3" s="126"/>
      <c r="D3" s="126"/>
      <c r="E3" s="126"/>
      <c r="F3" s="126"/>
      <c r="G3" s="126" t="s">
        <v>20</v>
      </c>
      <c r="H3" s="126"/>
      <c r="I3" s="126"/>
      <c r="J3" s="126"/>
      <c r="K3" s="126"/>
    </row>
    <row r="4" spans="1:16" s="74" customFormat="1" ht="33.75" x14ac:dyDescent="0.25">
      <c r="A4" s="126"/>
      <c r="B4" s="73" t="s">
        <v>57</v>
      </c>
      <c r="C4" s="73" t="s">
        <v>53</v>
      </c>
      <c r="D4" s="73" t="s">
        <v>54</v>
      </c>
      <c r="E4" s="73" t="s">
        <v>55</v>
      </c>
      <c r="F4" s="73" t="s">
        <v>56</v>
      </c>
      <c r="G4" s="73" t="s">
        <v>57</v>
      </c>
      <c r="H4" s="73" t="s">
        <v>53</v>
      </c>
      <c r="I4" s="73" t="s">
        <v>54</v>
      </c>
      <c r="J4" s="73" t="s">
        <v>55</v>
      </c>
      <c r="K4" s="73" t="s">
        <v>56</v>
      </c>
    </row>
    <row r="5" spans="1:16" x14ac:dyDescent="0.25">
      <c r="A5" s="68" t="s">
        <v>24</v>
      </c>
      <c r="B5" s="58">
        <v>-148283</v>
      </c>
      <c r="C5" s="58">
        <v>0</v>
      </c>
      <c r="D5" s="58">
        <v>0</v>
      </c>
      <c r="E5" s="58">
        <v>0</v>
      </c>
      <c r="F5" s="58">
        <v>0</v>
      </c>
      <c r="G5" s="69">
        <v>141265</v>
      </c>
      <c r="H5" s="69">
        <v>0</v>
      </c>
      <c r="I5" s="69">
        <v>0</v>
      </c>
      <c r="J5" s="69">
        <v>0</v>
      </c>
      <c r="K5" s="69">
        <v>0</v>
      </c>
    </row>
    <row r="6" spans="1:16" x14ac:dyDescent="0.25">
      <c r="A6" s="83" t="s">
        <v>25</v>
      </c>
      <c r="B6" s="70">
        <v>-136203</v>
      </c>
      <c r="C6" s="70">
        <v>0</v>
      </c>
      <c r="D6" s="70">
        <v>0</v>
      </c>
      <c r="E6" s="70">
        <v>0</v>
      </c>
      <c r="F6" s="70">
        <v>0</v>
      </c>
      <c r="G6" s="71">
        <v>128961</v>
      </c>
      <c r="H6" s="71">
        <v>0</v>
      </c>
      <c r="I6" s="71">
        <v>0</v>
      </c>
      <c r="J6" s="71">
        <v>0</v>
      </c>
      <c r="K6" s="71">
        <v>0</v>
      </c>
    </row>
    <row r="7" spans="1:16" x14ac:dyDescent="0.25">
      <c r="A7" s="68" t="s">
        <v>26</v>
      </c>
      <c r="B7" s="58">
        <v>-142656</v>
      </c>
      <c r="C7" s="58">
        <v>0</v>
      </c>
      <c r="D7" s="58">
        <v>0</v>
      </c>
      <c r="E7" s="58">
        <v>0</v>
      </c>
      <c r="F7" s="58">
        <v>0</v>
      </c>
      <c r="G7" s="69">
        <v>135204</v>
      </c>
      <c r="H7" s="69">
        <v>0</v>
      </c>
      <c r="I7" s="69">
        <v>0</v>
      </c>
      <c r="J7" s="69">
        <v>0</v>
      </c>
      <c r="K7" s="69">
        <v>0</v>
      </c>
    </row>
    <row r="8" spans="1:16" x14ac:dyDescent="0.25">
      <c r="A8" s="83" t="s">
        <v>27</v>
      </c>
      <c r="B8" s="70">
        <v>-5152</v>
      </c>
      <c r="C8" s="70">
        <v>-117233</v>
      </c>
      <c r="D8" s="70">
        <v>-13965</v>
      </c>
      <c r="E8" s="70">
        <v>-33573</v>
      </c>
      <c r="F8" s="70">
        <v>0</v>
      </c>
      <c r="G8" s="71">
        <v>5036</v>
      </c>
      <c r="H8" s="71">
        <v>112351</v>
      </c>
      <c r="I8" s="71">
        <v>7785</v>
      </c>
      <c r="J8" s="71">
        <v>36800</v>
      </c>
      <c r="K8" s="71">
        <v>0</v>
      </c>
    </row>
    <row r="9" spans="1:16" x14ac:dyDescent="0.25">
      <c r="A9" s="68" t="s">
        <v>28</v>
      </c>
      <c r="B9" s="58">
        <v>-320</v>
      </c>
      <c r="C9" s="58">
        <v>-17955</v>
      </c>
      <c r="D9" s="58">
        <v>-37160</v>
      </c>
      <c r="E9" s="58">
        <v>-120062</v>
      </c>
      <c r="F9" s="58">
        <v>-26267</v>
      </c>
      <c r="G9" s="69">
        <v>236</v>
      </c>
      <c r="H9" s="69">
        <v>15321</v>
      </c>
      <c r="I9" s="69">
        <v>18122</v>
      </c>
      <c r="J9" s="69">
        <v>117797</v>
      </c>
      <c r="K9" s="69">
        <v>42964</v>
      </c>
    </row>
    <row r="10" spans="1:16" x14ac:dyDescent="0.25">
      <c r="A10" s="83" t="s">
        <v>29</v>
      </c>
      <c r="B10" s="70">
        <v>-406</v>
      </c>
      <c r="C10" s="70">
        <v>-17756</v>
      </c>
      <c r="D10" s="70">
        <v>-49616</v>
      </c>
      <c r="E10" s="70">
        <v>-95924</v>
      </c>
      <c r="F10" s="70">
        <v>-59012</v>
      </c>
      <c r="G10" s="71">
        <v>281</v>
      </c>
      <c r="H10" s="71">
        <v>14666</v>
      </c>
      <c r="I10" s="71">
        <v>26202</v>
      </c>
      <c r="J10" s="71">
        <v>85485</v>
      </c>
      <c r="K10" s="71">
        <v>85716</v>
      </c>
    </row>
    <row r="11" spans="1:16" x14ac:dyDescent="0.25">
      <c r="A11" s="68" t="s">
        <v>30</v>
      </c>
      <c r="B11" s="58">
        <v>-427</v>
      </c>
      <c r="C11" s="58">
        <v>-15808</v>
      </c>
      <c r="D11" s="58">
        <v>-67298</v>
      </c>
      <c r="E11" s="58">
        <v>-95744</v>
      </c>
      <c r="F11" s="58">
        <v>-55659</v>
      </c>
      <c r="G11" s="69">
        <v>310</v>
      </c>
      <c r="H11" s="69">
        <v>13262</v>
      </c>
      <c r="I11" s="69">
        <v>40191</v>
      </c>
      <c r="J11" s="69">
        <v>96355</v>
      </c>
      <c r="K11" s="69">
        <v>72562</v>
      </c>
    </row>
    <row r="12" spans="1:16" x14ac:dyDescent="0.25">
      <c r="A12" s="83" t="s">
        <v>31</v>
      </c>
      <c r="B12" s="70">
        <v>-316</v>
      </c>
      <c r="C12" s="70">
        <v>-13927</v>
      </c>
      <c r="D12" s="70">
        <v>-87703</v>
      </c>
      <c r="E12" s="70">
        <v>-78771</v>
      </c>
      <c r="F12" s="70">
        <v>-43252</v>
      </c>
      <c r="G12" s="71">
        <v>251</v>
      </c>
      <c r="H12" s="71">
        <v>12391</v>
      </c>
      <c r="I12" s="71">
        <v>61505</v>
      </c>
      <c r="J12" s="71">
        <v>86317</v>
      </c>
      <c r="K12" s="71">
        <v>53687</v>
      </c>
    </row>
    <row r="13" spans="1:16" x14ac:dyDescent="0.25">
      <c r="A13" s="68" t="s">
        <v>32</v>
      </c>
      <c r="B13" s="58">
        <v>-265</v>
      </c>
      <c r="C13" s="58">
        <v>-11327</v>
      </c>
      <c r="D13" s="58">
        <v>-74978</v>
      </c>
      <c r="E13" s="58">
        <v>-64325</v>
      </c>
      <c r="F13" s="58">
        <v>-31218</v>
      </c>
      <c r="G13" s="69">
        <v>205</v>
      </c>
      <c r="H13" s="69">
        <v>11796</v>
      </c>
      <c r="I13" s="69">
        <v>53986</v>
      </c>
      <c r="J13" s="69">
        <v>74202</v>
      </c>
      <c r="K13" s="69">
        <v>37420</v>
      </c>
    </row>
    <row r="14" spans="1:16" x14ac:dyDescent="0.25">
      <c r="A14" s="83" t="s">
        <v>33</v>
      </c>
      <c r="B14" s="70">
        <v>-278</v>
      </c>
      <c r="C14" s="70">
        <v>-13249</v>
      </c>
      <c r="D14" s="70">
        <v>-80107</v>
      </c>
      <c r="E14" s="70">
        <v>-61166</v>
      </c>
      <c r="F14" s="70">
        <v>-31015</v>
      </c>
      <c r="G14" s="71">
        <v>189</v>
      </c>
      <c r="H14" s="71">
        <v>17114</v>
      </c>
      <c r="I14" s="71">
        <v>55338</v>
      </c>
      <c r="J14" s="71">
        <v>78757</v>
      </c>
      <c r="K14" s="71">
        <v>34362</v>
      </c>
    </row>
    <row r="15" spans="1:16" x14ac:dyDescent="0.25">
      <c r="A15" s="68" t="s">
        <v>34</v>
      </c>
      <c r="B15" s="58">
        <v>-228</v>
      </c>
      <c r="C15" s="58">
        <v>-15021</v>
      </c>
      <c r="D15" s="58">
        <v>-88748</v>
      </c>
      <c r="E15" s="58">
        <v>-52465</v>
      </c>
      <c r="F15" s="58">
        <v>-31398</v>
      </c>
      <c r="G15" s="69">
        <v>200</v>
      </c>
      <c r="H15" s="69">
        <v>25568</v>
      </c>
      <c r="I15" s="69">
        <v>59133</v>
      </c>
      <c r="J15" s="69">
        <v>75120</v>
      </c>
      <c r="K15" s="69">
        <v>31879</v>
      </c>
    </row>
    <row r="16" spans="1:16" x14ac:dyDescent="0.25">
      <c r="A16" s="83" t="s">
        <v>35</v>
      </c>
      <c r="B16" s="70">
        <v>-175</v>
      </c>
      <c r="C16" s="70">
        <v>-20767</v>
      </c>
      <c r="D16" s="70">
        <v>-85347</v>
      </c>
      <c r="E16" s="70">
        <v>-48235</v>
      </c>
      <c r="F16" s="70">
        <v>-31711</v>
      </c>
      <c r="G16" s="71">
        <v>210</v>
      </c>
      <c r="H16" s="71">
        <v>42376</v>
      </c>
      <c r="I16" s="71">
        <v>56512</v>
      </c>
      <c r="J16" s="71">
        <v>73346</v>
      </c>
      <c r="K16" s="71">
        <v>29219</v>
      </c>
    </row>
    <row r="17" spans="1:11" x14ac:dyDescent="0.25">
      <c r="A17" s="68" t="s">
        <v>36</v>
      </c>
      <c r="B17" s="58">
        <v>-139</v>
      </c>
      <c r="C17" s="58">
        <v>-15790</v>
      </c>
      <c r="D17" s="58">
        <v>-67428</v>
      </c>
      <c r="E17" s="58">
        <v>-42124</v>
      </c>
      <c r="F17" s="58">
        <v>-23715</v>
      </c>
      <c r="G17" s="69">
        <v>148</v>
      </c>
      <c r="H17" s="69">
        <v>39331</v>
      </c>
      <c r="I17" s="69">
        <v>47988</v>
      </c>
      <c r="J17" s="69">
        <v>66728</v>
      </c>
      <c r="K17" s="69">
        <v>19843</v>
      </c>
    </row>
    <row r="18" spans="1:11" x14ac:dyDescent="0.25">
      <c r="A18" s="83" t="s">
        <v>37</v>
      </c>
      <c r="B18" s="70">
        <v>-103</v>
      </c>
      <c r="C18" s="70">
        <v>-12923</v>
      </c>
      <c r="D18" s="70">
        <v>-40168</v>
      </c>
      <c r="E18" s="70">
        <v>-25693</v>
      </c>
      <c r="F18" s="70">
        <v>-15811</v>
      </c>
      <c r="G18" s="71">
        <v>110</v>
      </c>
      <c r="H18" s="71">
        <v>39152</v>
      </c>
      <c r="I18" s="71">
        <v>31997</v>
      </c>
      <c r="J18" s="71">
        <v>41589</v>
      </c>
      <c r="K18" s="71">
        <v>14228</v>
      </c>
    </row>
    <row r="19" spans="1:11" x14ac:dyDescent="0.25">
      <c r="A19" s="68" t="s">
        <v>38</v>
      </c>
      <c r="B19" s="58">
        <v>-91</v>
      </c>
      <c r="C19" s="58">
        <v>-14597</v>
      </c>
      <c r="D19" s="58">
        <v>-27487</v>
      </c>
      <c r="E19" s="58">
        <v>-17409</v>
      </c>
      <c r="F19" s="58">
        <v>-9987</v>
      </c>
      <c r="G19" s="69">
        <v>120</v>
      </c>
      <c r="H19" s="69">
        <v>46815</v>
      </c>
      <c r="I19" s="69">
        <v>25374</v>
      </c>
      <c r="J19" s="69">
        <v>27441</v>
      </c>
      <c r="K19" s="69">
        <v>7378</v>
      </c>
    </row>
    <row r="20" spans="1:11" x14ac:dyDescent="0.25">
      <c r="A20" s="83" t="s">
        <v>39</v>
      </c>
      <c r="B20" s="70">
        <v>-101</v>
      </c>
      <c r="C20" s="70">
        <v>-11108</v>
      </c>
      <c r="D20" s="70">
        <v>-18411</v>
      </c>
      <c r="E20" s="70">
        <v>-11408</v>
      </c>
      <c r="F20" s="70">
        <v>-7211</v>
      </c>
      <c r="G20" s="71">
        <v>138</v>
      </c>
      <c r="H20" s="71">
        <v>46346</v>
      </c>
      <c r="I20" s="71">
        <v>19621</v>
      </c>
      <c r="J20" s="71">
        <v>16877</v>
      </c>
      <c r="K20" s="71">
        <v>3886</v>
      </c>
    </row>
    <row r="21" spans="1:11" x14ac:dyDescent="0.25">
      <c r="A21" s="68" t="s">
        <v>40</v>
      </c>
      <c r="B21" s="58">
        <v>-52</v>
      </c>
      <c r="C21" s="58">
        <v>-9473</v>
      </c>
      <c r="D21" s="58">
        <v>-9667</v>
      </c>
      <c r="E21" s="58">
        <v>-6283</v>
      </c>
      <c r="F21" s="58">
        <v>-4728</v>
      </c>
      <c r="G21" s="69">
        <v>102</v>
      </c>
      <c r="H21" s="69">
        <v>41159</v>
      </c>
      <c r="I21" s="69">
        <v>12144</v>
      </c>
      <c r="J21" s="69">
        <v>8774</v>
      </c>
      <c r="K21" s="69">
        <v>2279</v>
      </c>
    </row>
    <row r="22" spans="1:11" x14ac:dyDescent="0.25">
      <c r="A22" s="83" t="s">
        <v>41</v>
      </c>
      <c r="B22" s="70">
        <v>-45</v>
      </c>
      <c r="C22" s="70">
        <v>-6693</v>
      </c>
      <c r="D22" s="70">
        <v>-4676</v>
      </c>
      <c r="E22" s="70">
        <v>-3789</v>
      </c>
      <c r="F22" s="70">
        <v>-2171</v>
      </c>
      <c r="G22" s="71">
        <v>122</v>
      </c>
      <c r="H22" s="71">
        <v>31264</v>
      </c>
      <c r="I22" s="71">
        <v>7236</v>
      </c>
      <c r="J22" s="71">
        <v>5156</v>
      </c>
      <c r="K22" s="71">
        <v>1269</v>
      </c>
    </row>
    <row r="23" spans="1:11" x14ac:dyDescent="0.25">
      <c r="A23" s="37" t="s">
        <v>119</v>
      </c>
    </row>
    <row r="24" spans="1:11" x14ac:dyDescent="0.25">
      <c r="F24" s="35"/>
    </row>
  </sheetData>
  <mergeCells count="4">
    <mergeCell ref="A2:A4"/>
    <mergeCell ref="B2:K2"/>
    <mergeCell ref="B3:F3"/>
    <mergeCell ref="G3:K3"/>
  </mergeCells>
  <hyperlinks>
    <hyperlink ref="A1:I1" location="Obsah!A1" display="G 4.4.1 Štruktúra obyvateľstva SR podľa pohlavia, veku a najvyššieho dosiahnutého vzdelania, 2011"/>
  </hyperlink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activeCell="I27" sqref="I27"/>
    </sheetView>
  </sheetViews>
  <sheetFormatPr defaultColWidth="9.140625" defaultRowHeight="11.25" x14ac:dyDescent="0.25"/>
  <cols>
    <col min="1" max="1" width="9.140625" style="37" customWidth="1"/>
    <col min="2" max="13" width="13.28515625" style="37" customWidth="1"/>
    <col min="14" max="16384" width="9.140625" style="37"/>
  </cols>
  <sheetData>
    <row r="1" spans="1:16" s="20" customFormat="1" ht="15" x14ac:dyDescent="0.25">
      <c r="A1" s="109" t="s">
        <v>84</v>
      </c>
      <c r="B1" s="109"/>
      <c r="C1" s="109"/>
      <c r="D1" s="109"/>
      <c r="E1" s="109"/>
      <c r="F1" s="109"/>
      <c r="G1" s="109"/>
      <c r="H1" s="109"/>
      <c r="I1" s="109"/>
      <c r="P1" s="19"/>
    </row>
    <row r="2" spans="1:16" x14ac:dyDescent="0.25">
      <c r="A2" s="126" t="s">
        <v>111</v>
      </c>
      <c r="B2" s="126">
        <v>2023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</row>
    <row r="3" spans="1:16" x14ac:dyDescent="0.25">
      <c r="A3" s="126"/>
      <c r="B3" s="126" t="s">
        <v>19</v>
      </c>
      <c r="C3" s="126"/>
      <c r="D3" s="126"/>
      <c r="E3" s="126"/>
      <c r="F3" s="126"/>
      <c r="G3" s="126"/>
      <c r="H3" s="126" t="s">
        <v>20</v>
      </c>
      <c r="I3" s="126"/>
      <c r="J3" s="126"/>
      <c r="K3" s="126"/>
      <c r="L3" s="126"/>
      <c r="M3" s="126"/>
    </row>
    <row r="4" spans="1:16" s="38" customFormat="1" ht="33.75" x14ac:dyDescent="0.25">
      <c r="A4" s="126"/>
      <c r="B4" s="73" t="s">
        <v>57</v>
      </c>
      <c r="C4" s="73" t="s">
        <v>53</v>
      </c>
      <c r="D4" s="73" t="s">
        <v>54</v>
      </c>
      <c r="E4" s="73" t="s">
        <v>55</v>
      </c>
      <c r="F4" s="73" t="s">
        <v>56</v>
      </c>
      <c r="G4" s="73" t="s">
        <v>16</v>
      </c>
      <c r="H4" s="73" t="s">
        <v>57</v>
      </c>
      <c r="I4" s="73" t="s">
        <v>53</v>
      </c>
      <c r="J4" s="73" t="s">
        <v>54</v>
      </c>
      <c r="K4" s="73" t="s">
        <v>55</v>
      </c>
      <c r="L4" s="73" t="s">
        <v>56</v>
      </c>
      <c r="M4" s="73" t="s">
        <v>16</v>
      </c>
    </row>
    <row r="5" spans="1:16" x14ac:dyDescent="0.25">
      <c r="A5" s="68" t="s">
        <v>24</v>
      </c>
      <c r="B5" s="58">
        <v>-142035</v>
      </c>
      <c r="C5" s="58">
        <v>0</v>
      </c>
      <c r="D5" s="58">
        <v>0</v>
      </c>
      <c r="E5" s="58">
        <v>0</v>
      </c>
      <c r="F5" s="58">
        <v>0</v>
      </c>
      <c r="G5" s="58">
        <v>0</v>
      </c>
      <c r="H5" s="69">
        <v>135985</v>
      </c>
      <c r="I5" s="69">
        <v>0</v>
      </c>
      <c r="J5" s="69">
        <v>0</v>
      </c>
      <c r="K5" s="69">
        <v>0</v>
      </c>
      <c r="L5" s="69">
        <v>0</v>
      </c>
      <c r="M5" s="69">
        <v>0</v>
      </c>
    </row>
    <row r="6" spans="1:16" x14ac:dyDescent="0.25">
      <c r="A6" s="83" t="s">
        <v>25</v>
      </c>
      <c r="B6" s="70">
        <v>-153101</v>
      </c>
      <c r="C6" s="70">
        <v>0</v>
      </c>
      <c r="D6" s="70">
        <v>0</v>
      </c>
      <c r="E6" s="70">
        <v>0</v>
      </c>
      <c r="F6" s="70">
        <v>0</v>
      </c>
      <c r="G6" s="70">
        <v>0</v>
      </c>
      <c r="H6" s="71">
        <v>145452</v>
      </c>
      <c r="I6" s="71">
        <v>0</v>
      </c>
      <c r="J6" s="71">
        <v>0</v>
      </c>
      <c r="K6" s="71">
        <v>0</v>
      </c>
      <c r="L6" s="71">
        <v>0</v>
      </c>
      <c r="M6" s="71">
        <v>0</v>
      </c>
    </row>
    <row r="7" spans="1:16" x14ac:dyDescent="0.25">
      <c r="A7" s="68" t="s">
        <v>26</v>
      </c>
      <c r="B7" s="58">
        <v>-146350</v>
      </c>
      <c r="C7" s="58">
        <v>-7</v>
      </c>
      <c r="D7" s="58">
        <v>0</v>
      </c>
      <c r="E7" s="58">
        <v>0</v>
      </c>
      <c r="F7" s="58">
        <v>0</v>
      </c>
      <c r="G7" s="58">
        <v>-2530</v>
      </c>
      <c r="H7" s="69">
        <v>139516</v>
      </c>
      <c r="I7" s="69">
        <v>38</v>
      </c>
      <c r="J7" s="69">
        <v>0</v>
      </c>
      <c r="K7" s="69">
        <v>0</v>
      </c>
      <c r="L7" s="69">
        <v>0</v>
      </c>
      <c r="M7" s="69">
        <v>2383</v>
      </c>
    </row>
    <row r="8" spans="1:16" x14ac:dyDescent="0.25">
      <c r="A8" s="83" t="s">
        <v>27</v>
      </c>
      <c r="B8" s="70">
        <v>-19546</v>
      </c>
      <c r="C8" s="70">
        <v>-97392</v>
      </c>
      <c r="D8" s="70">
        <v>-6604</v>
      </c>
      <c r="E8" s="70">
        <v>-10192</v>
      </c>
      <c r="F8" s="70">
        <v>0</v>
      </c>
      <c r="G8" s="70">
        <v>-4731</v>
      </c>
      <c r="H8" s="71">
        <v>15032</v>
      </c>
      <c r="I8" s="71">
        <v>96097</v>
      </c>
      <c r="J8" s="71">
        <v>4581</v>
      </c>
      <c r="K8" s="71">
        <v>11422</v>
      </c>
      <c r="L8" s="71">
        <v>0</v>
      </c>
      <c r="M8" s="71">
        <v>4329</v>
      </c>
    </row>
    <row r="9" spans="1:16" x14ac:dyDescent="0.25">
      <c r="A9" s="68" t="s">
        <v>28</v>
      </c>
      <c r="B9" s="58">
        <v>-2202</v>
      </c>
      <c r="C9" s="58">
        <v>-16670</v>
      </c>
      <c r="D9" s="58">
        <v>-17208</v>
      </c>
      <c r="E9" s="58">
        <v>-81569</v>
      </c>
      <c r="F9" s="58">
        <v>-10537</v>
      </c>
      <c r="G9" s="58">
        <v>-5571</v>
      </c>
      <c r="H9" s="69">
        <v>1489</v>
      </c>
      <c r="I9" s="69">
        <v>15939</v>
      </c>
      <c r="J9" s="69">
        <v>10315</v>
      </c>
      <c r="K9" s="69">
        <v>77778</v>
      </c>
      <c r="L9" s="69">
        <v>18201</v>
      </c>
      <c r="M9" s="69">
        <v>4011</v>
      </c>
    </row>
    <row r="10" spans="1:16" x14ac:dyDescent="0.25">
      <c r="A10" s="83" t="s">
        <v>29</v>
      </c>
      <c r="B10" s="70">
        <v>-2888</v>
      </c>
      <c r="C10" s="70">
        <v>-14762</v>
      </c>
      <c r="D10" s="70">
        <v>-22120</v>
      </c>
      <c r="E10" s="70">
        <v>-68059</v>
      </c>
      <c r="F10" s="70">
        <v>-37290</v>
      </c>
      <c r="G10" s="70">
        <v>-8165</v>
      </c>
      <c r="H10" s="71">
        <v>2105</v>
      </c>
      <c r="I10" s="71">
        <v>13413</v>
      </c>
      <c r="J10" s="71">
        <v>11579</v>
      </c>
      <c r="K10" s="71">
        <v>52910</v>
      </c>
      <c r="L10" s="71">
        <v>61014</v>
      </c>
      <c r="M10" s="71">
        <v>5421</v>
      </c>
    </row>
    <row r="11" spans="1:16" x14ac:dyDescent="0.25">
      <c r="A11" s="68" t="s">
        <v>30</v>
      </c>
      <c r="B11" s="58">
        <v>-3394</v>
      </c>
      <c r="C11" s="58">
        <v>-14700</v>
      </c>
      <c r="D11" s="58">
        <v>-29114</v>
      </c>
      <c r="E11" s="58">
        <v>-79119</v>
      </c>
      <c r="F11" s="58">
        <v>-55840</v>
      </c>
      <c r="G11" s="58">
        <v>-10793</v>
      </c>
      <c r="H11" s="69">
        <v>2774</v>
      </c>
      <c r="I11" s="69">
        <v>12861</v>
      </c>
      <c r="J11" s="69">
        <v>14152</v>
      </c>
      <c r="K11" s="69">
        <v>58512</v>
      </c>
      <c r="L11" s="69">
        <v>88166</v>
      </c>
      <c r="M11" s="69">
        <v>7380</v>
      </c>
    </row>
    <row r="12" spans="1:16" x14ac:dyDescent="0.25">
      <c r="A12" s="83" t="s">
        <v>31</v>
      </c>
      <c r="B12" s="70">
        <v>-3736</v>
      </c>
      <c r="C12" s="70">
        <v>-14042</v>
      </c>
      <c r="D12" s="70">
        <v>-38718</v>
      </c>
      <c r="E12" s="70">
        <v>-81136</v>
      </c>
      <c r="F12" s="70">
        <v>-62670</v>
      </c>
      <c r="G12" s="70">
        <v>-12696</v>
      </c>
      <c r="H12" s="71">
        <v>3081</v>
      </c>
      <c r="I12" s="71">
        <v>12548</v>
      </c>
      <c r="J12" s="71">
        <v>19079</v>
      </c>
      <c r="K12" s="71">
        <v>64715</v>
      </c>
      <c r="L12" s="71">
        <v>94381</v>
      </c>
      <c r="M12" s="71">
        <v>8546</v>
      </c>
    </row>
    <row r="13" spans="1:16" x14ac:dyDescent="0.25">
      <c r="A13" s="68" t="s">
        <v>32</v>
      </c>
      <c r="B13" s="58">
        <v>-3968</v>
      </c>
      <c r="C13" s="58">
        <v>-12625</v>
      </c>
      <c r="D13" s="58">
        <v>-47817</v>
      </c>
      <c r="E13" s="58">
        <v>-90400</v>
      </c>
      <c r="F13" s="58">
        <v>-57168</v>
      </c>
      <c r="G13" s="58">
        <v>-13228</v>
      </c>
      <c r="H13" s="69">
        <v>3404</v>
      </c>
      <c r="I13" s="69">
        <v>11138</v>
      </c>
      <c r="J13" s="69">
        <v>25740</v>
      </c>
      <c r="K13" s="69">
        <v>82035</v>
      </c>
      <c r="L13" s="69">
        <v>79412</v>
      </c>
      <c r="M13" s="69">
        <v>9013</v>
      </c>
    </row>
    <row r="14" spans="1:16" x14ac:dyDescent="0.25">
      <c r="A14" s="83" t="s">
        <v>33</v>
      </c>
      <c r="B14" s="70">
        <v>-3920</v>
      </c>
      <c r="C14" s="70">
        <v>-12042</v>
      </c>
      <c r="D14" s="70">
        <v>-67050</v>
      </c>
      <c r="E14" s="70">
        <v>-83346</v>
      </c>
      <c r="F14" s="70">
        <v>-49877</v>
      </c>
      <c r="G14" s="70">
        <v>-13409</v>
      </c>
      <c r="H14" s="71">
        <v>3412</v>
      </c>
      <c r="I14" s="71">
        <v>11292</v>
      </c>
      <c r="J14" s="71">
        <v>42857</v>
      </c>
      <c r="K14" s="71">
        <v>84238</v>
      </c>
      <c r="L14" s="71">
        <v>66335</v>
      </c>
      <c r="M14" s="71">
        <v>8884</v>
      </c>
    </row>
    <row r="15" spans="1:16" x14ac:dyDescent="0.25">
      <c r="A15" s="68" t="s">
        <v>34</v>
      </c>
      <c r="B15" s="58">
        <v>-3090</v>
      </c>
      <c r="C15" s="58">
        <v>-8974</v>
      </c>
      <c r="D15" s="58">
        <v>-64466</v>
      </c>
      <c r="E15" s="58">
        <v>-66961</v>
      </c>
      <c r="F15" s="58">
        <v>-34264</v>
      </c>
      <c r="G15" s="58">
        <v>-11014</v>
      </c>
      <c r="H15" s="69">
        <v>2935</v>
      </c>
      <c r="I15" s="69">
        <v>9418</v>
      </c>
      <c r="J15" s="69">
        <v>48290</v>
      </c>
      <c r="K15" s="69">
        <v>72916</v>
      </c>
      <c r="L15" s="69">
        <v>45151</v>
      </c>
      <c r="M15" s="69">
        <v>7214</v>
      </c>
    </row>
    <row r="16" spans="1:16" x14ac:dyDescent="0.25">
      <c r="A16" s="83" t="s">
        <v>35</v>
      </c>
      <c r="B16" s="70">
        <v>-2860</v>
      </c>
      <c r="C16" s="70">
        <v>-9468</v>
      </c>
      <c r="D16" s="70">
        <v>-59757</v>
      </c>
      <c r="E16" s="70">
        <v>-57477</v>
      </c>
      <c r="F16" s="70">
        <v>-29154</v>
      </c>
      <c r="G16" s="70">
        <v>-9343</v>
      </c>
      <c r="H16" s="71">
        <v>3247</v>
      </c>
      <c r="I16" s="71">
        <v>12720</v>
      </c>
      <c r="J16" s="71">
        <v>43085</v>
      </c>
      <c r="K16" s="71">
        <v>73134</v>
      </c>
      <c r="L16" s="71">
        <v>35185</v>
      </c>
      <c r="M16" s="71">
        <v>6261</v>
      </c>
    </row>
    <row r="17" spans="1:13" x14ac:dyDescent="0.25">
      <c r="A17" s="68" t="s">
        <v>36</v>
      </c>
      <c r="B17" s="58">
        <v>-2714</v>
      </c>
      <c r="C17" s="58">
        <v>-8831</v>
      </c>
      <c r="D17" s="58">
        <v>-62905</v>
      </c>
      <c r="E17" s="58">
        <v>-51371</v>
      </c>
      <c r="F17" s="58">
        <v>-29347</v>
      </c>
      <c r="G17" s="58">
        <v>-7391</v>
      </c>
      <c r="H17" s="69">
        <v>3455</v>
      </c>
      <c r="I17" s="69">
        <v>15778</v>
      </c>
      <c r="J17" s="69">
        <v>47544</v>
      </c>
      <c r="K17" s="69">
        <v>72428</v>
      </c>
      <c r="L17" s="69">
        <v>32510</v>
      </c>
      <c r="M17" s="69">
        <v>5296</v>
      </c>
    </row>
    <row r="18" spans="1:13" x14ac:dyDescent="0.25">
      <c r="A18" s="83" t="s">
        <v>37</v>
      </c>
      <c r="B18" s="70">
        <v>-2477</v>
      </c>
      <c r="C18" s="70">
        <v>-10721</v>
      </c>
      <c r="D18" s="70">
        <v>-63068</v>
      </c>
      <c r="E18" s="70">
        <v>-42677</v>
      </c>
      <c r="F18" s="70">
        <v>-29138</v>
      </c>
      <c r="G18" s="70">
        <v>-5569</v>
      </c>
      <c r="H18" s="71">
        <v>4004</v>
      </c>
      <c r="I18" s="71">
        <v>27840</v>
      </c>
      <c r="J18" s="71">
        <v>49081</v>
      </c>
      <c r="K18" s="71">
        <v>70062</v>
      </c>
      <c r="L18" s="71">
        <v>28878</v>
      </c>
      <c r="M18" s="71">
        <v>4743</v>
      </c>
    </row>
    <row r="19" spans="1:13" x14ac:dyDescent="0.25">
      <c r="A19" s="68" t="s">
        <v>38</v>
      </c>
      <c r="B19" s="58">
        <v>-1583</v>
      </c>
      <c r="C19" s="58">
        <v>-8936</v>
      </c>
      <c r="D19" s="58">
        <v>-47759</v>
      </c>
      <c r="E19" s="58">
        <v>-35339</v>
      </c>
      <c r="F19" s="58">
        <v>-23114</v>
      </c>
      <c r="G19" s="58">
        <v>-3482</v>
      </c>
      <c r="H19" s="69">
        <v>3170</v>
      </c>
      <c r="I19" s="69">
        <v>30271</v>
      </c>
      <c r="J19" s="69">
        <v>41554</v>
      </c>
      <c r="K19" s="69">
        <v>63482</v>
      </c>
      <c r="L19" s="69">
        <v>20338</v>
      </c>
      <c r="M19" s="69">
        <v>4020</v>
      </c>
    </row>
    <row r="20" spans="1:13" x14ac:dyDescent="0.25">
      <c r="A20" s="83" t="s">
        <v>39</v>
      </c>
      <c r="B20" s="70">
        <v>-727</v>
      </c>
      <c r="C20" s="70">
        <v>-4786</v>
      </c>
      <c r="D20" s="70">
        <v>-26570</v>
      </c>
      <c r="E20" s="70">
        <v>-21650</v>
      </c>
      <c r="F20" s="70">
        <v>-13557</v>
      </c>
      <c r="G20" s="70">
        <v>-1806</v>
      </c>
      <c r="H20" s="71">
        <v>2084</v>
      </c>
      <c r="I20" s="71">
        <v>22162</v>
      </c>
      <c r="J20" s="71">
        <v>28932</v>
      </c>
      <c r="K20" s="71">
        <v>43121</v>
      </c>
      <c r="L20" s="71">
        <v>12895</v>
      </c>
      <c r="M20" s="71">
        <v>2597</v>
      </c>
    </row>
    <row r="21" spans="1:13" x14ac:dyDescent="0.25">
      <c r="A21" s="68" t="s">
        <v>40</v>
      </c>
      <c r="B21" s="58">
        <v>-539</v>
      </c>
      <c r="C21" s="58">
        <v>-4660</v>
      </c>
      <c r="D21" s="58">
        <v>-12931</v>
      </c>
      <c r="E21" s="58">
        <v>-10072</v>
      </c>
      <c r="F21" s="58">
        <v>-7714</v>
      </c>
      <c r="G21" s="58">
        <v>-1053</v>
      </c>
      <c r="H21" s="69">
        <v>2359</v>
      </c>
      <c r="I21" s="69">
        <v>23547</v>
      </c>
      <c r="J21" s="69">
        <v>17393</v>
      </c>
      <c r="K21" s="69">
        <v>21779</v>
      </c>
      <c r="L21" s="69">
        <v>7093</v>
      </c>
      <c r="M21" s="69">
        <v>1944</v>
      </c>
    </row>
    <row r="22" spans="1:13" x14ac:dyDescent="0.25">
      <c r="A22" s="83" t="s">
        <v>41</v>
      </c>
      <c r="B22" s="70">
        <v>-433</v>
      </c>
      <c r="C22" s="70">
        <v>-2804</v>
      </c>
      <c r="D22" s="70">
        <v>-6977</v>
      </c>
      <c r="E22" s="70">
        <v>-5847</v>
      </c>
      <c r="F22" s="70">
        <v>-4602</v>
      </c>
      <c r="G22" s="70">
        <v>-2902</v>
      </c>
      <c r="H22" s="71">
        <v>3255</v>
      </c>
      <c r="I22" s="71">
        <v>21429</v>
      </c>
      <c r="J22" s="71">
        <v>13216</v>
      </c>
      <c r="K22" s="71">
        <v>14071</v>
      </c>
      <c r="L22" s="71">
        <v>2980</v>
      </c>
      <c r="M22" s="71">
        <v>3638</v>
      </c>
    </row>
    <row r="23" spans="1:13" x14ac:dyDescent="0.25">
      <c r="A23" s="37" t="s">
        <v>128</v>
      </c>
    </row>
    <row r="24" spans="1:13" x14ac:dyDescent="0.25">
      <c r="G24" s="35"/>
    </row>
  </sheetData>
  <mergeCells count="4">
    <mergeCell ref="A2:A4"/>
    <mergeCell ref="B2:M2"/>
    <mergeCell ref="B3:G3"/>
    <mergeCell ref="H3:M3"/>
  </mergeCells>
  <hyperlinks>
    <hyperlink ref="A1:I1" location="Obsah!A1" display="G 4.4.2 Štruktúra obyvateľstva SR podľa pohlavia, veku a najvyššieho dosiahnutého vzdelania, 2023"/>
    <hyperlink ref="A23:E23" r:id="rId1" location="!/view/sk/vbd_dem/om7055rr/v_om7055rr_00_00_00_sk" display="Zdroj: Štatistický úrad SR, databáza DATAcube., om7055rr, 2024 "/>
  </hyperlinks>
  <pageMargins left="0.7" right="0.7" top="0.75" bottom="0.75" header="0.3" footer="0.3"/>
  <pageSetup paperSize="9" orientation="portrait" r:id="rId2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workbookViewId="0"/>
  </sheetViews>
  <sheetFormatPr defaultRowHeight="11.25" x14ac:dyDescent="0.25"/>
  <cols>
    <col min="1" max="1" width="9.140625" style="7"/>
    <col min="2" max="6" width="9.140625" style="7" customWidth="1"/>
    <col min="7" max="16384" width="9.140625" style="7"/>
  </cols>
  <sheetData>
    <row r="1" spans="1:16" s="20" customFormat="1" ht="15" x14ac:dyDescent="0.25">
      <c r="A1" s="109" t="s">
        <v>138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P1" s="19"/>
    </row>
    <row r="2" spans="1:16" ht="11.25" customHeight="1" x14ac:dyDescent="0.25">
      <c r="A2" s="144" t="s">
        <v>0</v>
      </c>
      <c r="B2" s="144" t="s">
        <v>18</v>
      </c>
      <c r="C2" s="144" t="s">
        <v>59</v>
      </c>
      <c r="D2" s="144"/>
      <c r="E2" s="144"/>
      <c r="F2" s="144"/>
      <c r="G2" s="144"/>
      <c r="H2" s="144"/>
      <c r="I2" s="144"/>
      <c r="J2" s="144"/>
      <c r="K2" s="144"/>
    </row>
    <row r="3" spans="1:16" ht="24" customHeight="1" x14ac:dyDescent="0.25">
      <c r="A3" s="144"/>
      <c r="B3" s="144"/>
      <c r="C3" s="142" t="s">
        <v>60</v>
      </c>
      <c r="D3" s="142" t="s">
        <v>61</v>
      </c>
      <c r="E3" s="142" t="s">
        <v>62</v>
      </c>
      <c r="F3" s="142" t="s">
        <v>68</v>
      </c>
      <c r="G3" s="142" t="s">
        <v>63</v>
      </c>
      <c r="H3" s="142" t="s">
        <v>64</v>
      </c>
      <c r="I3" s="142" t="s">
        <v>65</v>
      </c>
      <c r="J3" s="142" t="s">
        <v>66</v>
      </c>
      <c r="K3" s="142" t="s">
        <v>67</v>
      </c>
    </row>
    <row r="4" spans="1:16" ht="24" customHeight="1" x14ac:dyDescent="0.25">
      <c r="A4" s="144"/>
      <c r="B4" s="144"/>
      <c r="C4" s="142"/>
      <c r="D4" s="142"/>
      <c r="E4" s="142"/>
      <c r="F4" s="142"/>
      <c r="G4" s="142"/>
      <c r="H4" s="142"/>
      <c r="I4" s="142"/>
      <c r="J4" s="142"/>
      <c r="K4" s="142"/>
    </row>
    <row r="5" spans="1:16" ht="11.25" customHeight="1" x14ac:dyDescent="0.25">
      <c r="A5" s="143" t="s">
        <v>118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</row>
    <row r="6" spans="1:16" ht="11.25" customHeight="1" x14ac:dyDescent="0.25">
      <c r="A6" s="86">
        <v>1993</v>
      </c>
      <c r="B6" s="87">
        <v>5336.45</v>
      </c>
      <c r="C6" s="87">
        <v>4573.71</v>
      </c>
      <c r="D6" s="87">
        <v>568.54999999999995</v>
      </c>
      <c r="E6" s="87">
        <v>82.59</v>
      </c>
      <c r="F6" s="87">
        <v>56.8</v>
      </c>
      <c r="G6" s="87">
        <v>17.27</v>
      </c>
      <c r="H6" s="87">
        <v>13.91</v>
      </c>
      <c r="I6" s="87">
        <v>5.39</v>
      </c>
      <c r="J6" s="87">
        <v>2.97</v>
      </c>
      <c r="K6" s="87">
        <v>15.27</v>
      </c>
    </row>
    <row r="7" spans="1:16" ht="11.25" customHeight="1" x14ac:dyDescent="0.25">
      <c r="A7" s="88">
        <v>1994</v>
      </c>
      <c r="B7" s="89">
        <v>5356.21</v>
      </c>
      <c r="C7" s="89">
        <v>4590.1000000000004</v>
      </c>
      <c r="D7" s="89">
        <v>568.71</v>
      </c>
      <c r="E7" s="89">
        <v>83.99</v>
      </c>
      <c r="F7" s="89">
        <v>57.65</v>
      </c>
      <c r="G7" s="89">
        <v>17.28</v>
      </c>
      <c r="H7" s="89">
        <v>14.34</v>
      </c>
      <c r="I7" s="89">
        <v>5.38</v>
      </c>
      <c r="J7" s="89">
        <v>3.04</v>
      </c>
      <c r="K7" s="89">
        <v>15.71</v>
      </c>
    </row>
    <row r="8" spans="1:16" ht="11.25" customHeight="1" x14ac:dyDescent="0.25">
      <c r="A8" s="86">
        <v>1995</v>
      </c>
      <c r="B8" s="87">
        <v>5367.79</v>
      </c>
      <c r="C8" s="87">
        <v>4599.6000000000004</v>
      </c>
      <c r="D8" s="87">
        <v>568.37</v>
      </c>
      <c r="E8" s="87">
        <v>85.07</v>
      </c>
      <c r="F8" s="87">
        <v>58.25</v>
      </c>
      <c r="G8" s="87">
        <v>17.28</v>
      </c>
      <c r="H8" s="87">
        <v>14.68</v>
      </c>
      <c r="I8" s="87">
        <v>5.38</v>
      </c>
      <c r="J8" s="87">
        <v>3.09</v>
      </c>
      <c r="K8" s="87">
        <v>16.07</v>
      </c>
    </row>
    <row r="9" spans="1:16" ht="11.25" customHeight="1" x14ac:dyDescent="0.25">
      <c r="A9" s="88">
        <v>1996</v>
      </c>
      <c r="B9" s="89">
        <v>5378.93</v>
      </c>
      <c r="C9" s="89">
        <v>4608.25</v>
      </c>
      <c r="D9" s="89">
        <v>568.44000000000005</v>
      </c>
      <c r="E9" s="89">
        <v>86.38</v>
      </c>
      <c r="F9" s="89">
        <v>58.65</v>
      </c>
      <c r="G9" s="89">
        <v>17.260000000000002</v>
      </c>
      <c r="H9" s="89">
        <v>14.9</v>
      </c>
      <c r="I9" s="89">
        <v>5.37</v>
      </c>
      <c r="J9" s="89">
        <v>3.15</v>
      </c>
      <c r="K9" s="89">
        <v>16.53</v>
      </c>
    </row>
    <row r="10" spans="1:16" ht="11.25" customHeight="1" x14ac:dyDescent="0.25">
      <c r="A10" s="86">
        <v>1997</v>
      </c>
      <c r="B10" s="87">
        <v>5387.65</v>
      </c>
      <c r="C10" s="87">
        <v>4614.55</v>
      </c>
      <c r="D10" s="87">
        <v>568.29</v>
      </c>
      <c r="E10" s="87">
        <v>87.78</v>
      </c>
      <c r="F10" s="87">
        <v>59.01</v>
      </c>
      <c r="G10" s="87">
        <v>17.27</v>
      </c>
      <c r="H10" s="87">
        <v>15.23</v>
      </c>
      <c r="I10" s="87">
        <v>5.37</v>
      </c>
      <c r="J10" s="87">
        <v>3.19</v>
      </c>
      <c r="K10" s="87">
        <v>16.98</v>
      </c>
    </row>
    <row r="11" spans="1:16" ht="11.25" customHeight="1" x14ac:dyDescent="0.25">
      <c r="A11" s="88">
        <v>1998</v>
      </c>
      <c r="B11" s="89">
        <v>5393.38</v>
      </c>
      <c r="C11" s="89">
        <v>4618.0600000000004</v>
      </c>
      <c r="D11" s="89">
        <v>567.76</v>
      </c>
      <c r="E11" s="89">
        <v>89.43</v>
      </c>
      <c r="F11" s="89">
        <v>59.31</v>
      </c>
      <c r="G11" s="89">
        <v>17.260000000000002</v>
      </c>
      <c r="H11" s="89">
        <v>15.49</v>
      </c>
      <c r="I11" s="89">
        <v>5.36</v>
      </c>
      <c r="J11" s="89">
        <v>3.22</v>
      </c>
      <c r="K11" s="89">
        <v>17.5</v>
      </c>
    </row>
    <row r="12" spans="1:16" ht="11.25" customHeight="1" x14ac:dyDescent="0.25">
      <c r="A12" s="86">
        <v>1999</v>
      </c>
      <c r="B12" s="87">
        <v>5398.66</v>
      </c>
      <c r="C12" s="87">
        <v>4621.24</v>
      </c>
      <c r="D12" s="87">
        <v>566.96</v>
      </c>
      <c r="E12" s="87">
        <v>91.28</v>
      </c>
      <c r="F12" s="87">
        <v>59.6</v>
      </c>
      <c r="G12" s="87">
        <v>17.25</v>
      </c>
      <c r="H12" s="87">
        <v>15.68</v>
      </c>
      <c r="I12" s="87">
        <v>5.37</v>
      </c>
      <c r="J12" s="87">
        <v>3.28</v>
      </c>
      <c r="K12" s="87">
        <v>17.989999999999998</v>
      </c>
    </row>
    <row r="13" spans="1:16" ht="11.25" customHeight="1" x14ac:dyDescent="0.25">
      <c r="A13" s="88">
        <v>2000</v>
      </c>
      <c r="B13" s="89">
        <v>5402.5469999999996</v>
      </c>
      <c r="C13" s="89">
        <v>4623.3689999999997</v>
      </c>
      <c r="D13" s="89">
        <v>565.92899999999997</v>
      </c>
      <c r="E13" s="89">
        <v>93.093000000000004</v>
      </c>
      <c r="F13" s="89">
        <v>60.097000000000001</v>
      </c>
      <c r="G13" s="89">
        <v>17.256</v>
      </c>
      <c r="H13" s="89">
        <v>15.807</v>
      </c>
      <c r="I13" s="89">
        <v>5.3710000000000004</v>
      </c>
      <c r="J13" s="89">
        <v>3.3210000000000002</v>
      </c>
      <c r="K13" s="89">
        <v>18.303999999999998</v>
      </c>
    </row>
    <row r="14" spans="1:16" ht="11.25" customHeight="1" x14ac:dyDescent="0.25">
      <c r="A14" s="86">
        <v>2001</v>
      </c>
      <c r="B14" s="87">
        <v>5378.951</v>
      </c>
      <c r="C14" s="87">
        <v>4613.7470000000003</v>
      </c>
      <c r="D14" s="87">
        <v>519.77499999999998</v>
      </c>
      <c r="E14" s="87">
        <v>90.944000000000003</v>
      </c>
      <c r="F14" s="87">
        <v>47.118000000000002</v>
      </c>
      <c r="G14" s="87">
        <v>24.178000000000001</v>
      </c>
      <c r="H14" s="87">
        <v>10.837</v>
      </c>
      <c r="I14" s="87">
        <v>5.4189999999999996</v>
      </c>
      <c r="J14" s="87">
        <v>2.6080000000000001</v>
      </c>
      <c r="K14" s="87">
        <v>64.325000000000003</v>
      </c>
    </row>
    <row r="15" spans="1:16" ht="11.25" customHeight="1" x14ac:dyDescent="0.25">
      <c r="A15" s="88">
        <v>2002</v>
      </c>
      <c r="B15" s="89">
        <v>5379.1610000000001</v>
      </c>
      <c r="C15" s="89">
        <v>4612.7259999999997</v>
      </c>
      <c r="D15" s="89">
        <v>518.52300000000002</v>
      </c>
      <c r="E15" s="89">
        <v>92.680999999999997</v>
      </c>
      <c r="F15" s="89">
        <v>47.243000000000002</v>
      </c>
      <c r="G15" s="89">
        <v>24.152999999999999</v>
      </c>
      <c r="H15" s="89">
        <v>10.858000000000001</v>
      </c>
      <c r="I15" s="89">
        <v>5.3959999999999999</v>
      </c>
      <c r="J15" s="89">
        <v>2.6259999999999999</v>
      </c>
      <c r="K15" s="89">
        <v>64.954999999999998</v>
      </c>
    </row>
    <row r="16" spans="1:16" ht="11.25" customHeight="1" x14ac:dyDescent="0.25">
      <c r="A16" s="86">
        <v>2003</v>
      </c>
      <c r="B16" s="87">
        <v>5380.0529999999999</v>
      </c>
      <c r="C16" s="87">
        <v>4612.2920000000004</v>
      </c>
      <c r="D16" s="87">
        <v>517.20899999999995</v>
      </c>
      <c r="E16" s="87">
        <v>94.444000000000003</v>
      </c>
      <c r="F16" s="87">
        <v>47.308999999999997</v>
      </c>
      <c r="G16" s="87">
        <v>24.116</v>
      </c>
      <c r="H16" s="87">
        <v>10.936</v>
      </c>
      <c r="I16" s="87">
        <v>5.3849999999999998</v>
      </c>
      <c r="J16" s="87">
        <v>2.6520000000000001</v>
      </c>
      <c r="K16" s="87">
        <v>65.709999999999994</v>
      </c>
    </row>
    <row r="17" spans="1:11" ht="11.25" customHeight="1" x14ac:dyDescent="0.25">
      <c r="A17" s="88">
        <v>2004</v>
      </c>
      <c r="B17" s="89">
        <v>5384.8220000000001</v>
      </c>
      <c r="C17" s="89">
        <v>4613.7619999999997</v>
      </c>
      <c r="D17" s="89">
        <v>516.27700000000004</v>
      </c>
      <c r="E17" s="89">
        <v>96.257000000000005</v>
      </c>
      <c r="F17" s="89">
        <v>47.756</v>
      </c>
      <c r="G17" s="89">
        <v>24.084</v>
      </c>
      <c r="H17" s="89">
        <v>11.113</v>
      </c>
      <c r="I17" s="89">
        <v>5.5720000000000001</v>
      </c>
      <c r="J17" s="89">
        <v>2.875</v>
      </c>
      <c r="K17" s="89">
        <v>67.126000000000005</v>
      </c>
    </row>
    <row r="18" spans="1:11" ht="11.25" customHeight="1" x14ac:dyDescent="0.25">
      <c r="A18" s="86">
        <v>2005</v>
      </c>
      <c r="B18" s="87">
        <v>5389.18</v>
      </c>
      <c r="C18" s="87">
        <v>4614.0010000000002</v>
      </c>
      <c r="D18" s="87">
        <v>515.21900000000005</v>
      </c>
      <c r="E18" s="87">
        <v>98.17</v>
      </c>
      <c r="F18" s="87">
        <v>48.408000000000001</v>
      </c>
      <c r="G18" s="87">
        <v>24.074000000000002</v>
      </c>
      <c r="H18" s="87">
        <v>11.215999999999999</v>
      </c>
      <c r="I18" s="87">
        <v>6.0730000000000004</v>
      </c>
      <c r="J18" s="87">
        <v>3.1749999999999998</v>
      </c>
      <c r="K18" s="87">
        <v>68.843999999999994</v>
      </c>
    </row>
    <row r="19" spans="1:11" ht="11.25" customHeight="1" x14ac:dyDescent="0.25">
      <c r="A19" s="88">
        <v>2006</v>
      </c>
      <c r="B19" s="89">
        <v>5393.6369999999997</v>
      </c>
      <c r="C19" s="89">
        <v>4613.7359999999999</v>
      </c>
      <c r="D19" s="89">
        <v>514.23500000000001</v>
      </c>
      <c r="E19" s="89">
        <v>100.069</v>
      </c>
      <c r="F19" s="89">
        <v>49.073999999999998</v>
      </c>
      <c r="G19" s="89">
        <v>24.05</v>
      </c>
      <c r="H19" s="89">
        <v>11.411</v>
      </c>
      <c r="I19" s="89">
        <v>6.5679999999999996</v>
      </c>
      <c r="J19" s="89">
        <v>3.8010000000000002</v>
      </c>
      <c r="K19" s="89">
        <v>70.692999999999998</v>
      </c>
    </row>
    <row r="20" spans="1:11" ht="11.25" customHeight="1" x14ac:dyDescent="0.25">
      <c r="A20" s="86">
        <v>2007</v>
      </c>
      <c r="B20" s="87">
        <v>5400.9979999999996</v>
      </c>
      <c r="C20" s="87">
        <v>4613.875</v>
      </c>
      <c r="D20" s="87">
        <v>513.65</v>
      </c>
      <c r="E20" s="87">
        <v>101.96</v>
      </c>
      <c r="F20" s="87">
        <v>49.762999999999998</v>
      </c>
      <c r="G20" s="87">
        <v>24.013999999999999</v>
      </c>
      <c r="H20" s="87">
        <v>11.586</v>
      </c>
      <c r="I20" s="87">
        <v>7.0060000000000002</v>
      </c>
      <c r="J20" s="87">
        <v>4.2069999999999999</v>
      </c>
      <c r="K20" s="87">
        <v>74.936999999999998</v>
      </c>
    </row>
    <row r="21" spans="1:11" ht="11.25" customHeight="1" x14ac:dyDescent="0.25">
      <c r="A21" s="88">
        <v>2008</v>
      </c>
      <c r="B21" s="89">
        <v>5412.2539999999999</v>
      </c>
      <c r="C21" s="89">
        <v>4616.97</v>
      </c>
      <c r="D21" s="89">
        <v>513.62900000000002</v>
      </c>
      <c r="E21" s="89">
        <v>104.03400000000001</v>
      </c>
      <c r="F21" s="89">
        <v>50.695999999999998</v>
      </c>
      <c r="G21" s="89">
        <v>24.006</v>
      </c>
      <c r="H21" s="89">
        <v>11.685</v>
      </c>
      <c r="I21" s="89">
        <v>7.6840000000000002</v>
      </c>
      <c r="J21" s="89">
        <v>4.6020000000000003</v>
      </c>
      <c r="K21" s="89">
        <v>78.947999999999993</v>
      </c>
    </row>
    <row r="22" spans="1:11" ht="11.25" customHeight="1" x14ac:dyDescent="0.25">
      <c r="A22" s="86">
        <v>2009</v>
      </c>
      <c r="B22" s="87">
        <v>5424.9250000000002</v>
      </c>
      <c r="C22" s="87">
        <v>4624.0959999999995</v>
      </c>
      <c r="D22" s="87">
        <v>513.76300000000003</v>
      </c>
      <c r="E22" s="87">
        <v>105.681</v>
      </c>
      <c r="F22" s="87">
        <v>51.606000000000002</v>
      </c>
      <c r="G22" s="87">
        <v>23.984999999999999</v>
      </c>
      <c r="H22" s="87">
        <v>11.773</v>
      </c>
      <c r="I22" s="87">
        <v>7.7729999999999997</v>
      </c>
      <c r="J22" s="87">
        <v>4.97</v>
      </c>
      <c r="K22" s="87">
        <v>81.278000000000006</v>
      </c>
    </row>
    <row r="23" spans="1:11" ht="11.25" customHeight="1" x14ac:dyDescent="0.25">
      <c r="A23" s="88">
        <v>2010</v>
      </c>
      <c r="B23" s="89">
        <v>5435.2730000000001</v>
      </c>
      <c r="C23" s="89">
        <v>4630.4189999999999</v>
      </c>
      <c r="D23" s="89">
        <v>513.14599999999996</v>
      </c>
      <c r="E23" s="89">
        <v>107.21</v>
      </c>
      <c r="F23" s="89">
        <v>52.298999999999999</v>
      </c>
      <c r="G23" s="89">
        <v>23.972000000000001</v>
      </c>
      <c r="H23" s="89">
        <v>11.872999999999999</v>
      </c>
      <c r="I23" s="89">
        <v>7.8559999999999999</v>
      </c>
      <c r="J23" s="89">
        <v>5.2469999999999999</v>
      </c>
      <c r="K23" s="89">
        <v>83.251000000000005</v>
      </c>
    </row>
    <row r="24" spans="1:11" ht="11.25" customHeight="1" x14ac:dyDescent="0.25">
      <c r="A24" s="86">
        <v>2011</v>
      </c>
      <c r="B24" s="87">
        <v>5404.3220000000001</v>
      </c>
      <c r="C24" s="87">
        <v>4357.3220000000001</v>
      </c>
      <c r="D24" s="87">
        <v>458.37</v>
      </c>
      <c r="E24" s="87">
        <v>106.583</v>
      </c>
      <c r="F24" s="87">
        <v>33.988999999999997</v>
      </c>
      <c r="G24" s="87">
        <v>33.447000000000003</v>
      </c>
      <c r="H24" s="87">
        <v>7.5119999999999996</v>
      </c>
      <c r="I24" s="87">
        <v>4.7619999999999996</v>
      </c>
      <c r="J24" s="87">
        <v>3.2109999999999999</v>
      </c>
      <c r="K24" s="87">
        <v>399.12599999999998</v>
      </c>
    </row>
    <row r="25" spans="1:11" ht="11.25" customHeight="1" x14ac:dyDescent="0.25">
      <c r="A25" s="88">
        <v>2012</v>
      </c>
      <c r="B25" s="89">
        <v>5410.8360000000002</v>
      </c>
      <c r="C25" s="89">
        <v>4360.3130000000001</v>
      </c>
      <c r="D25" s="89">
        <v>458.09100000000001</v>
      </c>
      <c r="E25" s="89">
        <v>107.958</v>
      </c>
      <c r="F25" s="89">
        <v>34.451000000000001</v>
      </c>
      <c r="G25" s="89">
        <v>33.439</v>
      </c>
      <c r="H25" s="89">
        <v>7.6260000000000003</v>
      </c>
      <c r="I25" s="89">
        <v>4.87</v>
      </c>
      <c r="J25" s="89">
        <v>3.343</v>
      </c>
      <c r="K25" s="89">
        <v>400.745</v>
      </c>
    </row>
    <row r="26" spans="1:11" ht="11.25" customHeight="1" x14ac:dyDescent="0.25">
      <c r="A26" s="86">
        <v>2013</v>
      </c>
      <c r="B26" s="87">
        <v>5415.9489999999996</v>
      </c>
      <c r="C26" s="87">
        <v>4388.2340000000004</v>
      </c>
      <c r="D26" s="87">
        <v>458.03800000000001</v>
      </c>
      <c r="E26" s="87">
        <v>107.91500000000001</v>
      </c>
      <c r="F26" s="87">
        <v>37.701999999999998</v>
      </c>
      <c r="G26" s="87">
        <v>32.344000000000001</v>
      </c>
      <c r="H26" s="87">
        <v>8.5760000000000005</v>
      </c>
      <c r="I26" s="87">
        <v>6.9249999999999998</v>
      </c>
      <c r="J26" s="87">
        <v>5.6440000000000001</v>
      </c>
      <c r="K26" s="87">
        <v>370.57100000000003</v>
      </c>
    </row>
    <row r="27" spans="1:11" ht="11.25" customHeight="1" x14ac:dyDescent="0.25">
      <c r="A27" s="88">
        <v>2014</v>
      </c>
      <c r="B27" s="89">
        <v>5421.3490000000002</v>
      </c>
      <c r="C27" s="89">
        <v>4399.4059999999999</v>
      </c>
      <c r="D27" s="89">
        <v>456.99099999999999</v>
      </c>
      <c r="E27" s="89">
        <v>108.881</v>
      </c>
      <c r="F27" s="89">
        <v>38.125999999999998</v>
      </c>
      <c r="G27" s="89">
        <v>31.939</v>
      </c>
      <c r="H27" s="89">
        <v>8.8539999999999992</v>
      </c>
      <c r="I27" s="89">
        <v>7.0129999999999999</v>
      </c>
      <c r="J27" s="89">
        <v>5.8220000000000001</v>
      </c>
      <c r="K27" s="89">
        <v>364.31700000000001</v>
      </c>
    </row>
    <row r="28" spans="1:11" ht="11.25" customHeight="1" x14ac:dyDescent="0.25">
      <c r="A28" s="86">
        <v>2015</v>
      </c>
      <c r="B28" s="87">
        <v>5426.2520000000004</v>
      </c>
      <c r="C28" s="87">
        <v>4408.6490000000003</v>
      </c>
      <c r="D28" s="87">
        <v>455.74400000000003</v>
      </c>
      <c r="E28" s="87">
        <v>109.6</v>
      </c>
      <c r="F28" s="87">
        <v>38.655000000000001</v>
      </c>
      <c r="G28" s="87">
        <v>31.5</v>
      </c>
      <c r="H28" s="87">
        <v>9.2530000000000001</v>
      </c>
      <c r="I28" s="87">
        <v>7.1630000000000003</v>
      </c>
      <c r="J28" s="87">
        <v>6.0780000000000003</v>
      </c>
      <c r="K28" s="87">
        <v>359.61</v>
      </c>
    </row>
    <row r="29" spans="1:11" ht="11.25" customHeight="1" x14ac:dyDescent="0.25">
      <c r="A29" s="88">
        <v>2016</v>
      </c>
      <c r="B29" s="89">
        <v>5435.3429999999998</v>
      </c>
      <c r="C29" s="89">
        <v>4421.5379999999996</v>
      </c>
      <c r="D29" s="89">
        <v>454.91199999999998</v>
      </c>
      <c r="E29" s="89">
        <v>110.261</v>
      </c>
      <c r="F29" s="89">
        <v>39.26</v>
      </c>
      <c r="G29" s="89">
        <v>31.081</v>
      </c>
      <c r="H29" s="89">
        <v>9.6389999999999993</v>
      </c>
      <c r="I29" s="89">
        <v>7.2750000000000004</v>
      </c>
      <c r="J29" s="89">
        <v>6.3410000000000002</v>
      </c>
      <c r="K29" s="89">
        <v>355.036</v>
      </c>
    </row>
    <row r="30" spans="1:11" ht="11.25" customHeight="1" x14ac:dyDescent="0.25">
      <c r="A30" s="86">
        <v>2017</v>
      </c>
      <c r="B30" s="87">
        <v>5443.12</v>
      </c>
      <c r="C30" s="87">
        <v>4433.5730000000003</v>
      </c>
      <c r="D30" s="87">
        <v>453.565</v>
      </c>
      <c r="E30" s="87">
        <v>111.089</v>
      </c>
      <c r="F30" s="87">
        <v>39.781999999999996</v>
      </c>
      <c r="G30" s="87">
        <v>30.603000000000002</v>
      </c>
      <c r="H30" s="87">
        <v>10.032999999999999</v>
      </c>
      <c r="I30" s="87">
        <v>7.4379999999999997</v>
      </c>
      <c r="J30" s="87">
        <v>6.5540000000000003</v>
      </c>
      <c r="K30" s="87">
        <v>350.483</v>
      </c>
    </row>
    <row r="31" spans="1:11" ht="11.25" customHeight="1" x14ac:dyDescent="0.25">
      <c r="A31" s="88">
        <v>2018</v>
      </c>
      <c r="B31" s="89">
        <v>5450.4210000000003</v>
      </c>
      <c r="C31" s="89">
        <v>4444.7579999999998</v>
      </c>
      <c r="D31" s="89">
        <v>451.91399999999999</v>
      </c>
      <c r="E31" s="89">
        <v>111.889</v>
      </c>
      <c r="F31" s="89">
        <v>40.22</v>
      </c>
      <c r="G31" s="89">
        <v>30.152999999999999</v>
      </c>
      <c r="H31" s="89">
        <v>10.500999999999999</v>
      </c>
      <c r="I31" s="89">
        <v>7.5430000000000001</v>
      </c>
      <c r="J31" s="89">
        <v>6.7789999999999999</v>
      </c>
      <c r="K31" s="89">
        <v>346.66399999999999</v>
      </c>
    </row>
    <row r="32" spans="1:11" ht="11.25" customHeight="1" x14ac:dyDescent="0.25">
      <c r="A32" s="86">
        <v>2019</v>
      </c>
      <c r="B32" s="87">
        <v>5457.8729999999996</v>
      </c>
      <c r="C32" s="87">
        <v>4455.6120000000001</v>
      </c>
      <c r="D32" s="87">
        <v>450.12200000000001</v>
      </c>
      <c r="E32" s="87">
        <v>112.702</v>
      </c>
      <c r="F32" s="87">
        <v>40.619</v>
      </c>
      <c r="G32" s="87">
        <v>29.701000000000001</v>
      </c>
      <c r="H32" s="87">
        <v>11.025</v>
      </c>
      <c r="I32" s="87">
        <v>7.6319999999999997</v>
      </c>
      <c r="J32" s="87">
        <v>6.97</v>
      </c>
      <c r="K32" s="87">
        <v>343.49</v>
      </c>
    </row>
    <row r="33" spans="1:11" ht="11.25" customHeight="1" x14ac:dyDescent="0.25">
      <c r="A33" s="88">
        <v>2020</v>
      </c>
      <c r="B33" s="89">
        <v>5459.7809999999999</v>
      </c>
      <c r="C33" s="89">
        <v>4461.5309999999999</v>
      </c>
      <c r="D33" s="89">
        <v>447.93200000000002</v>
      </c>
      <c r="E33" s="89">
        <v>113.371</v>
      </c>
      <c r="F33" s="89">
        <v>41.119</v>
      </c>
      <c r="G33" s="89">
        <v>29.198</v>
      </c>
      <c r="H33" s="89">
        <v>11.455</v>
      </c>
      <c r="I33" s="89">
        <v>7.7270000000000003</v>
      </c>
      <c r="J33" s="89">
        <v>7.1920000000000002</v>
      </c>
      <c r="K33" s="89">
        <v>340.25599999999997</v>
      </c>
    </row>
    <row r="34" spans="1:11" ht="11.25" customHeight="1" x14ac:dyDescent="0.25">
      <c r="A34" s="86">
        <v>2021</v>
      </c>
      <c r="B34" s="87">
        <v>5434.7120000000004</v>
      </c>
      <c r="C34" s="87">
        <v>4572.9809999999998</v>
      </c>
      <c r="D34" s="87">
        <v>419</v>
      </c>
      <c r="E34" s="87">
        <v>67.234999999999999</v>
      </c>
      <c r="F34" s="87">
        <v>30.404</v>
      </c>
      <c r="G34" s="87">
        <v>22.780999999999999</v>
      </c>
      <c r="H34" s="87">
        <v>9.7680000000000007</v>
      </c>
      <c r="I34" s="87">
        <v>3.339</v>
      </c>
      <c r="J34" s="87">
        <v>3.9049999999999998</v>
      </c>
      <c r="K34" s="87">
        <v>305.29899999999998</v>
      </c>
    </row>
    <row r="35" spans="1:11" ht="11.25" customHeight="1" x14ac:dyDescent="0.25">
      <c r="A35" s="88">
        <v>2022</v>
      </c>
      <c r="B35" s="89">
        <v>5428.7920000000004</v>
      </c>
      <c r="C35" s="89">
        <v>4577.7259999999997</v>
      </c>
      <c r="D35" s="89">
        <v>416.63</v>
      </c>
      <c r="E35" s="89">
        <v>67.105999999999995</v>
      </c>
      <c r="F35" s="89">
        <v>30.452000000000002</v>
      </c>
      <c r="G35" s="89">
        <v>21.898</v>
      </c>
      <c r="H35" s="89">
        <v>10.096</v>
      </c>
      <c r="I35" s="89">
        <v>3.379</v>
      </c>
      <c r="J35" s="89">
        <v>4.0209999999999999</v>
      </c>
      <c r="K35" s="89">
        <v>297.48399999999998</v>
      </c>
    </row>
    <row r="36" spans="1:11" ht="11.25" customHeight="1" x14ac:dyDescent="0.25">
      <c r="A36" s="86">
        <v>2023</v>
      </c>
      <c r="B36" s="87">
        <v>5424.6869999999999</v>
      </c>
      <c r="C36" s="87">
        <v>4581.9160000000002</v>
      </c>
      <c r="D36" s="87">
        <v>414.976</v>
      </c>
      <c r="E36" s="87">
        <v>66.378</v>
      </c>
      <c r="F36" s="87">
        <v>30.574000000000002</v>
      </c>
      <c r="G36" s="87">
        <v>21.138999999999999</v>
      </c>
      <c r="H36" s="87">
        <v>10.808999999999999</v>
      </c>
      <c r="I36" s="87">
        <v>3.3889999999999998</v>
      </c>
      <c r="J36" s="87">
        <v>4.1239999999999997</v>
      </c>
      <c r="K36" s="87">
        <v>291.38200000000001</v>
      </c>
    </row>
    <row r="37" spans="1:11" ht="11.25" customHeight="1" x14ac:dyDescent="0.25">
      <c r="A37" s="143" t="s">
        <v>109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</row>
    <row r="38" spans="1:11" ht="11.25" customHeight="1" x14ac:dyDescent="0.25">
      <c r="A38" s="86">
        <v>1993</v>
      </c>
      <c r="B38" s="90">
        <v>100</v>
      </c>
      <c r="C38" s="90">
        <f>C6/$B6*100</f>
        <v>85.706977485032183</v>
      </c>
      <c r="D38" s="90">
        <f>D6/$B6*100</f>
        <v>10.654086518190931</v>
      </c>
      <c r="E38" s="90">
        <f t="shared" ref="E38:K38" si="0">E6/$B6*100</f>
        <v>1.547658087305231</v>
      </c>
      <c r="F38" s="90">
        <f t="shared" si="0"/>
        <v>1.0643780041038517</v>
      </c>
      <c r="G38" s="90">
        <f t="shared" si="0"/>
        <v>0.32362338258580142</v>
      </c>
      <c r="H38" s="90">
        <f t="shared" si="0"/>
        <v>0.26066017670923552</v>
      </c>
      <c r="I38" s="90">
        <f t="shared" si="0"/>
        <v>0.10100347609365776</v>
      </c>
      <c r="J38" s="90">
        <f t="shared" si="0"/>
        <v>5.5654976623035916E-2</v>
      </c>
      <c r="K38" s="90">
        <f t="shared" si="0"/>
        <v>0.2861452838497503</v>
      </c>
    </row>
    <row r="39" spans="1:11" ht="11.25" customHeight="1" x14ac:dyDescent="0.25">
      <c r="A39" s="88">
        <v>1994</v>
      </c>
      <c r="B39" s="91">
        <v>100</v>
      </c>
      <c r="C39" s="91">
        <f t="shared" ref="C39:K54" si="1">C7/$B7*100</f>
        <v>85.696789334249416</v>
      </c>
      <c r="D39" s="91">
        <f t="shared" si="1"/>
        <v>10.617768907492426</v>
      </c>
      <c r="E39" s="91">
        <f t="shared" si="1"/>
        <v>1.5680863894432815</v>
      </c>
      <c r="F39" s="91">
        <f t="shared" si="1"/>
        <v>1.0763207566544255</v>
      </c>
      <c r="G39" s="91">
        <f t="shared" si="1"/>
        <v>0.32261617823050254</v>
      </c>
      <c r="H39" s="91">
        <f t="shared" si="1"/>
        <v>0.26772662012878506</v>
      </c>
      <c r="I39" s="91">
        <f t="shared" si="1"/>
        <v>0.10044415734259859</v>
      </c>
      <c r="J39" s="91">
        <f t="shared" si="1"/>
        <v>5.6756549873884711E-2</v>
      </c>
      <c r="K39" s="91">
        <f t="shared" si="1"/>
        <v>0.29330440740747654</v>
      </c>
    </row>
    <row r="40" spans="1:11" ht="11.25" customHeight="1" x14ac:dyDescent="0.25">
      <c r="A40" s="86">
        <v>1995</v>
      </c>
      <c r="B40" s="90">
        <v>100</v>
      </c>
      <c r="C40" s="90">
        <f t="shared" si="1"/>
        <v>85.688896175148443</v>
      </c>
      <c r="D40" s="90">
        <f t="shared" si="1"/>
        <v>10.588528984926757</v>
      </c>
      <c r="E40" s="90">
        <f t="shared" si="1"/>
        <v>1.5848235493564389</v>
      </c>
      <c r="F40" s="90">
        <f t="shared" si="1"/>
        <v>1.085176581051047</v>
      </c>
      <c r="G40" s="90">
        <f t="shared" si="1"/>
        <v>0.3219201943444136</v>
      </c>
      <c r="H40" s="90">
        <f t="shared" si="1"/>
        <v>0.27348312806574027</v>
      </c>
      <c r="I40" s="90">
        <f t="shared" si="1"/>
        <v>0.100227467915101</v>
      </c>
      <c r="J40" s="90">
        <f t="shared" si="1"/>
        <v>5.756559030811563E-2</v>
      </c>
      <c r="K40" s="90">
        <f t="shared" si="1"/>
        <v>0.2993783288839541</v>
      </c>
    </row>
    <row r="41" spans="1:11" ht="11.25" customHeight="1" x14ac:dyDescent="0.25">
      <c r="A41" s="88">
        <v>1996</v>
      </c>
      <c r="B41" s="91">
        <v>100</v>
      </c>
      <c r="C41" s="91">
        <f t="shared" si="1"/>
        <v>85.672243364386588</v>
      </c>
      <c r="D41" s="91">
        <f t="shared" si="1"/>
        <v>10.567901050952514</v>
      </c>
      <c r="E41" s="91">
        <f t="shared" si="1"/>
        <v>1.6058955963360741</v>
      </c>
      <c r="F41" s="91">
        <f t="shared" si="1"/>
        <v>1.090365555974887</v>
      </c>
      <c r="G41" s="91">
        <f t="shared" si="1"/>
        <v>0.32088166233804866</v>
      </c>
      <c r="H41" s="91">
        <f t="shared" si="1"/>
        <v>0.27700676528603274</v>
      </c>
      <c r="I41" s="91">
        <f t="shared" si="1"/>
        <v>9.9833981851409112E-2</v>
      </c>
      <c r="J41" s="91">
        <f t="shared" si="1"/>
        <v>5.8561832929597511E-2</v>
      </c>
      <c r="K41" s="91">
        <f t="shared" si="1"/>
        <v>0.30731018994484033</v>
      </c>
    </row>
    <row r="42" spans="1:11" ht="11.25" customHeight="1" x14ac:dyDescent="0.25">
      <c r="A42" s="86">
        <v>1997</v>
      </c>
      <c r="B42" s="90">
        <v>100</v>
      </c>
      <c r="C42" s="90">
        <f t="shared" si="1"/>
        <v>85.650515530890104</v>
      </c>
      <c r="D42" s="90">
        <f t="shared" si="1"/>
        <v>10.548012584336398</v>
      </c>
      <c r="E42" s="90">
        <f t="shared" si="1"/>
        <v>1.629281783337819</v>
      </c>
      <c r="F42" s="90">
        <f t="shared" si="1"/>
        <v>1.0952827299471941</v>
      </c>
      <c r="G42" s="90">
        <f t="shared" si="1"/>
        <v>0.3205479197794957</v>
      </c>
      <c r="H42" s="90">
        <f t="shared" si="1"/>
        <v>0.28268354477369539</v>
      </c>
      <c r="I42" s="90">
        <f t="shared" si="1"/>
        <v>9.9672398912327279E-2</v>
      </c>
      <c r="J42" s="90">
        <f t="shared" si="1"/>
        <v>5.9209488366913227E-2</v>
      </c>
      <c r="K42" s="90">
        <f t="shared" si="1"/>
        <v>0.31516523901886728</v>
      </c>
    </row>
    <row r="43" spans="1:11" ht="11.25" customHeight="1" x14ac:dyDescent="0.25">
      <c r="A43" s="88">
        <v>1998</v>
      </c>
      <c r="B43" s="91">
        <v>100</v>
      </c>
      <c r="C43" s="91">
        <f t="shared" si="1"/>
        <v>85.624599045496524</v>
      </c>
      <c r="D43" s="91">
        <f t="shared" si="1"/>
        <v>10.526979371006679</v>
      </c>
      <c r="E43" s="91">
        <f t="shared" si="1"/>
        <v>1.6581438726735369</v>
      </c>
      <c r="F43" s="91">
        <f t="shared" si="1"/>
        <v>1.0996814613470587</v>
      </c>
      <c r="G43" s="91">
        <f t="shared" si="1"/>
        <v>0.32002195283847978</v>
      </c>
      <c r="H43" s="91">
        <f t="shared" si="1"/>
        <v>0.28720394261112697</v>
      </c>
      <c r="I43" s="91">
        <f t="shared" si="1"/>
        <v>9.9381093117859309E-2</v>
      </c>
      <c r="J43" s="91">
        <f t="shared" si="1"/>
        <v>5.970282086557966E-2</v>
      </c>
      <c r="K43" s="91">
        <f t="shared" si="1"/>
        <v>0.32447185253032418</v>
      </c>
    </row>
    <row r="44" spans="1:11" ht="11.25" customHeight="1" x14ac:dyDescent="0.25">
      <c r="A44" s="86">
        <v>1999</v>
      </c>
      <c r="B44" s="90">
        <v>100</v>
      </c>
      <c r="C44" s="90">
        <f t="shared" si="1"/>
        <v>85.599759940429664</v>
      </c>
      <c r="D44" s="90">
        <f t="shared" si="1"/>
        <v>10.501865277680018</v>
      </c>
      <c r="E44" s="90">
        <f t="shared" si="1"/>
        <v>1.6907899367620853</v>
      </c>
      <c r="F44" s="90">
        <f t="shared" si="1"/>
        <v>1.1039776537140698</v>
      </c>
      <c r="G44" s="90">
        <f t="shared" si="1"/>
        <v>0.31952373366724335</v>
      </c>
      <c r="H44" s="90">
        <f t="shared" si="1"/>
        <v>0.29044244312477541</v>
      </c>
      <c r="I44" s="90">
        <f t="shared" si="1"/>
        <v>9.9469127524237491E-2</v>
      </c>
      <c r="J44" s="90">
        <f t="shared" si="1"/>
        <v>6.0755817184264246E-2</v>
      </c>
      <c r="K44" s="90">
        <f t="shared" si="1"/>
        <v>0.33323083876369319</v>
      </c>
    </row>
    <row r="45" spans="1:11" ht="11.25" customHeight="1" x14ac:dyDescent="0.25">
      <c r="A45" s="88">
        <v>2000</v>
      </c>
      <c r="B45" s="91">
        <v>100</v>
      </c>
      <c r="C45" s="91">
        <f t="shared" si="1"/>
        <v>85.577580352378234</v>
      </c>
      <c r="D45" s="91">
        <f t="shared" si="1"/>
        <v>10.475225851806565</v>
      </c>
      <c r="E45" s="91">
        <f t="shared" si="1"/>
        <v>1.7231317006589673</v>
      </c>
      <c r="F45" s="91">
        <f t="shared" si="1"/>
        <v>1.1123827335514158</v>
      </c>
      <c r="G45" s="91">
        <f t="shared" si="1"/>
        <v>0.31940490290968315</v>
      </c>
      <c r="H45" s="91">
        <f t="shared" si="1"/>
        <v>0.29258421999845635</v>
      </c>
      <c r="I45" s="91">
        <f t="shared" si="1"/>
        <v>9.9416071715803689E-2</v>
      </c>
      <c r="J45" s="91">
        <f t="shared" si="1"/>
        <v>6.1471006175420603E-2</v>
      </c>
      <c r="K45" s="91">
        <f t="shared" si="1"/>
        <v>0.3388031608054497</v>
      </c>
    </row>
    <row r="46" spans="1:11" ht="11.25" customHeight="1" x14ac:dyDescent="0.25">
      <c r="A46" s="86">
        <v>2001</v>
      </c>
      <c r="B46" s="90">
        <v>100</v>
      </c>
      <c r="C46" s="90">
        <f t="shared" si="1"/>
        <v>85.774103538031866</v>
      </c>
      <c r="D46" s="90">
        <f t="shared" si="1"/>
        <v>9.6631294837971193</v>
      </c>
      <c r="E46" s="90">
        <f t="shared" si="1"/>
        <v>1.6907385845307012</v>
      </c>
      <c r="F46" s="90">
        <f t="shared" si="1"/>
        <v>0.87597005438420983</v>
      </c>
      <c r="G46" s="90">
        <f t="shared" si="1"/>
        <v>0.44949284721128707</v>
      </c>
      <c r="H46" s="90">
        <f t="shared" si="1"/>
        <v>0.20147050977039946</v>
      </c>
      <c r="I46" s="90">
        <f t="shared" si="1"/>
        <v>0.10074455037794544</v>
      </c>
      <c r="J46" s="90">
        <f t="shared" si="1"/>
        <v>4.848529016159471E-2</v>
      </c>
      <c r="K46" s="90">
        <f t="shared" si="1"/>
        <v>1.1958651417348847</v>
      </c>
    </row>
    <row r="47" spans="1:11" ht="11.25" customHeight="1" x14ac:dyDescent="0.25">
      <c r="A47" s="88">
        <v>2002</v>
      </c>
      <c r="B47" s="91">
        <v>100</v>
      </c>
      <c r="C47" s="91">
        <f t="shared" si="1"/>
        <v>85.751774300862152</v>
      </c>
      <c r="D47" s="91">
        <f t="shared" si="1"/>
        <v>9.6394772344609141</v>
      </c>
      <c r="E47" s="91">
        <f t="shared" si="1"/>
        <v>1.7229638599774202</v>
      </c>
      <c r="F47" s="91">
        <f t="shared" si="1"/>
        <v>0.87825963937498797</v>
      </c>
      <c r="G47" s="91">
        <f t="shared" si="1"/>
        <v>0.44901054272218288</v>
      </c>
      <c r="H47" s="91">
        <f t="shared" si="1"/>
        <v>0.20185303990715281</v>
      </c>
      <c r="I47" s="91">
        <f t="shared" si="1"/>
        <v>0.10031304138321943</v>
      </c>
      <c r="J47" s="91">
        <f t="shared" si="1"/>
        <v>4.8818021992649036E-2</v>
      </c>
      <c r="K47" s="91">
        <f t="shared" si="1"/>
        <v>1.2075303193193139</v>
      </c>
    </row>
    <row r="48" spans="1:11" ht="11.25" customHeight="1" x14ac:dyDescent="0.25">
      <c r="A48" s="86">
        <v>2003</v>
      </c>
      <c r="B48" s="90">
        <v>100</v>
      </c>
      <c r="C48" s="90">
        <f t="shared" si="1"/>
        <v>85.729490025470028</v>
      </c>
      <c r="D48" s="90">
        <f t="shared" si="1"/>
        <v>9.6134554808289057</v>
      </c>
      <c r="E48" s="90">
        <f t="shared" si="1"/>
        <v>1.7554473905740335</v>
      </c>
      <c r="F48" s="90">
        <f t="shared" si="1"/>
        <v>0.87934077972837799</v>
      </c>
      <c r="G48" s="90">
        <f t="shared" si="1"/>
        <v>0.44824837227439956</v>
      </c>
      <c r="H48" s="90">
        <f t="shared" si="1"/>
        <v>0.20326937299688314</v>
      </c>
      <c r="I48" s="90">
        <f t="shared" si="1"/>
        <v>0.10009195076702776</v>
      </c>
      <c r="J48" s="90">
        <f t="shared" si="1"/>
        <v>4.9293194695293897E-2</v>
      </c>
      <c r="K48" s="90">
        <f t="shared" si="1"/>
        <v>1.2213634326650684</v>
      </c>
    </row>
    <row r="49" spans="1:11" ht="11.25" customHeight="1" x14ac:dyDescent="0.25">
      <c r="A49" s="88">
        <v>2004</v>
      </c>
      <c r="B49" s="91">
        <v>100</v>
      </c>
      <c r="C49" s="91">
        <f t="shared" si="1"/>
        <v>85.680863731428815</v>
      </c>
      <c r="D49" s="91">
        <f t="shared" si="1"/>
        <v>9.5876335373759805</v>
      </c>
      <c r="E49" s="91">
        <f t="shared" si="1"/>
        <v>1.7875614087150886</v>
      </c>
      <c r="F49" s="91">
        <f t="shared" si="1"/>
        <v>0.88686311265256301</v>
      </c>
      <c r="G49" s="91">
        <f t="shared" si="1"/>
        <v>0.447257123819506</v>
      </c>
      <c r="H49" s="91">
        <f t="shared" si="1"/>
        <v>0.20637636675826981</v>
      </c>
      <c r="I49" s="91">
        <f t="shared" si="1"/>
        <v>0.10347602947692607</v>
      </c>
      <c r="J49" s="91">
        <f t="shared" si="1"/>
        <v>5.33908084612639E-2</v>
      </c>
      <c r="K49" s="91">
        <f t="shared" si="1"/>
        <v>1.2465778813115829</v>
      </c>
    </row>
    <row r="50" spans="1:11" ht="11.25" customHeight="1" x14ac:dyDescent="0.25">
      <c r="A50" s="86">
        <v>2005</v>
      </c>
      <c r="B50" s="90">
        <v>100</v>
      </c>
      <c r="C50" s="90">
        <f t="shared" si="1"/>
        <v>85.616012083470949</v>
      </c>
      <c r="D50" s="90">
        <f t="shared" si="1"/>
        <v>9.5602484979161968</v>
      </c>
      <c r="E50" s="90">
        <f t="shared" si="1"/>
        <v>1.8216129355486363</v>
      </c>
      <c r="F50" s="90">
        <f t="shared" si="1"/>
        <v>0.89824425979462552</v>
      </c>
      <c r="G50" s="90">
        <f t="shared" si="1"/>
        <v>0.44670988907403358</v>
      </c>
      <c r="H50" s="90">
        <f t="shared" si="1"/>
        <v>0.20812071595307635</v>
      </c>
      <c r="I50" s="90">
        <f t="shared" si="1"/>
        <v>0.11268875784442159</v>
      </c>
      <c r="J50" s="90">
        <f t="shared" si="1"/>
        <v>5.8914343183935215E-2</v>
      </c>
      <c r="K50" s="90">
        <f t="shared" si="1"/>
        <v>1.2774485172141214</v>
      </c>
    </row>
    <row r="51" spans="1:11" ht="11.25" customHeight="1" x14ac:dyDescent="0.25">
      <c r="A51" s="88">
        <v>2006</v>
      </c>
      <c r="B51" s="91">
        <v>100</v>
      </c>
      <c r="C51" s="91">
        <f t="shared" si="1"/>
        <v>85.540350602014939</v>
      </c>
      <c r="D51" s="91">
        <f t="shared" si="1"/>
        <v>9.5341047237698806</v>
      </c>
      <c r="E51" s="91">
        <f t="shared" si="1"/>
        <v>1.855315810092522</v>
      </c>
      <c r="F51" s="91">
        <f t="shared" si="1"/>
        <v>0.90984988422468915</v>
      </c>
      <c r="G51" s="91">
        <f t="shared" si="1"/>
        <v>0.44589578423612863</v>
      </c>
      <c r="H51" s="91">
        <f t="shared" si="1"/>
        <v>0.21156410785523758</v>
      </c>
      <c r="I51" s="91">
        <f t="shared" si="1"/>
        <v>0.12177311895479803</v>
      </c>
      <c r="J51" s="91">
        <f t="shared" si="1"/>
        <v>7.0471928311082122E-2</v>
      </c>
      <c r="K51" s="91">
        <f t="shared" si="1"/>
        <v>1.3106740405407336</v>
      </c>
    </row>
    <row r="52" spans="1:11" ht="11.25" customHeight="1" x14ac:dyDescent="0.25">
      <c r="A52" s="86">
        <v>2007</v>
      </c>
      <c r="B52" s="90">
        <v>100</v>
      </c>
      <c r="C52" s="90">
        <f t="shared" si="1"/>
        <v>85.426341576130937</v>
      </c>
      <c r="D52" s="90">
        <f t="shared" si="1"/>
        <v>9.5102793965115335</v>
      </c>
      <c r="E52" s="90">
        <f t="shared" si="1"/>
        <v>1.8877992548784504</v>
      </c>
      <c r="F52" s="90">
        <f t="shared" si="1"/>
        <v>0.92136675481087027</v>
      </c>
      <c r="G52" s="90">
        <f t="shared" si="1"/>
        <v>0.44462153105777857</v>
      </c>
      <c r="H52" s="90">
        <f t="shared" si="1"/>
        <v>0.21451590983740412</v>
      </c>
      <c r="I52" s="90">
        <f t="shared" si="1"/>
        <v>0.12971676716043962</v>
      </c>
      <c r="J52" s="90">
        <f t="shared" si="1"/>
        <v>7.7893011624888583E-2</v>
      </c>
      <c r="K52" s="90">
        <f t="shared" si="1"/>
        <v>1.3874657979877054</v>
      </c>
    </row>
    <row r="53" spans="1:11" ht="11.25" customHeight="1" x14ac:dyDescent="0.25">
      <c r="A53" s="88">
        <v>2008</v>
      </c>
      <c r="B53" s="91">
        <v>100</v>
      </c>
      <c r="C53" s="91">
        <f t="shared" si="1"/>
        <v>85.305863324226848</v>
      </c>
      <c r="D53" s="91">
        <f t="shared" si="1"/>
        <v>9.4901126222087875</v>
      </c>
      <c r="E53" s="91">
        <f t="shared" si="1"/>
        <v>1.9221935999308239</v>
      </c>
      <c r="F53" s="91">
        <f t="shared" si="1"/>
        <v>0.93668922411993227</v>
      </c>
      <c r="G53" s="91">
        <f t="shared" si="1"/>
        <v>0.44354902781724587</v>
      </c>
      <c r="H53" s="91">
        <f t="shared" si="1"/>
        <v>0.21589895817897684</v>
      </c>
      <c r="I53" s="91">
        <f t="shared" si="1"/>
        <v>0.14197412020943587</v>
      </c>
      <c r="J53" s="91">
        <f t="shared" si="1"/>
        <v>8.5029268766765198E-2</v>
      </c>
      <c r="K53" s="91">
        <f t="shared" si="1"/>
        <v>1.4586898545411948</v>
      </c>
    </row>
    <row r="54" spans="1:11" ht="11.25" customHeight="1" x14ac:dyDescent="0.25">
      <c r="A54" s="86">
        <v>2009</v>
      </c>
      <c r="B54" s="90">
        <v>100</v>
      </c>
      <c r="C54" s="90">
        <f t="shared" si="1"/>
        <v>85.237971031857569</v>
      </c>
      <c r="D54" s="90">
        <f t="shared" si="1"/>
        <v>9.4704166417047233</v>
      </c>
      <c r="E54" s="90">
        <f t="shared" si="1"/>
        <v>1.9480637981170243</v>
      </c>
      <c r="F54" s="90">
        <f t="shared" si="1"/>
        <v>0.95127582408973399</v>
      </c>
      <c r="G54" s="90">
        <f t="shared" si="1"/>
        <v>0.44212592800822131</v>
      </c>
      <c r="H54" s="90">
        <f t="shared" si="1"/>
        <v>0.21701682511739792</v>
      </c>
      <c r="I54" s="90">
        <f t="shared" si="1"/>
        <v>0.14328308686295199</v>
      </c>
      <c r="J54" s="90">
        <f t="shared" si="1"/>
        <v>9.1614169781149044E-2</v>
      </c>
      <c r="K54" s="90">
        <f t="shared" si="1"/>
        <v>1.4982326944612137</v>
      </c>
    </row>
    <row r="55" spans="1:11" ht="11.25" customHeight="1" x14ac:dyDescent="0.25">
      <c r="A55" s="88">
        <v>2010</v>
      </c>
      <c r="B55" s="91">
        <v>100</v>
      </c>
      <c r="C55" s="91">
        <f t="shared" ref="C55:K68" si="2">C23/$B23*100</f>
        <v>85.192022553420955</v>
      </c>
      <c r="D55" s="91">
        <f t="shared" si="2"/>
        <v>9.4410345165735006</v>
      </c>
      <c r="E55" s="91">
        <f t="shared" si="2"/>
        <v>1.9724860186415658</v>
      </c>
      <c r="F55" s="91">
        <f t="shared" si="2"/>
        <v>0.96221477743620232</v>
      </c>
      <c r="G55" s="91">
        <f t="shared" si="2"/>
        <v>0.4410450036272327</v>
      </c>
      <c r="H55" s="91">
        <f t="shared" si="2"/>
        <v>0.21844348940706382</v>
      </c>
      <c r="I55" s="91">
        <f t="shared" si="2"/>
        <v>0.14453735810510346</v>
      </c>
      <c r="J55" s="91">
        <f t="shared" si="2"/>
        <v>9.6536089355585261E-2</v>
      </c>
      <c r="K55" s="91">
        <f t="shared" si="2"/>
        <v>1.5316801934327864</v>
      </c>
    </row>
    <row r="56" spans="1:11" ht="11.25" customHeight="1" x14ac:dyDescent="0.25">
      <c r="A56" s="86">
        <v>2011</v>
      </c>
      <c r="B56" s="90">
        <v>100</v>
      </c>
      <c r="C56" s="90">
        <f t="shared" si="2"/>
        <v>80.626616992843879</v>
      </c>
      <c r="D56" s="90">
        <f t="shared" si="2"/>
        <v>8.4815449560555418</v>
      </c>
      <c r="E56" s="90">
        <f t="shared" si="2"/>
        <v>1.972180784194576</v>
      </c>
      <c r="F56" s="90">
        <f t="shared" si="2"/>
        <v>0.62892255494768812</v>
      </c>
      <c r="G56" s="90">
        <f t="shared" si="2"/>
        <v>0.61889354483319092</v>
      </c>
      <c r="H56" s="90">
        <f t="shared" si="2"/>
        <v>0.13899985974188805</v>
      </c>
      <c r="I56" s="90">
        <f t="shared" si="2"/>
        <v>8.8114660821468446E-2</v>
      </c>
      <c r="J56" s="90">
        <f t="shared" si="2"/>
        <v>5.9415408630351781E-2</v>
      </c>
      <c r="K56" s="90">
        <f t="shared" si="2"/>
        <v>7.3853112379314174</v>
      </c>
    </row>
    <row r="57" spans="1:11" ht="11.25" customHeight="1" x14ac:dyDescent="0.25">
      <c r="A57" s="88">
        <v>2012</v>
      </c>
      <c r="B57" s="91">
        <v>100</v>
      </c>
      <c r="C57" s="91">
        <f t="shared" si="2"/>
        <v>80.584830144546984</v>
      </c>
      <c r="D57" s="91">
        <f t="shared" si="2"/>
        <v>8.4661778697413848</v>
      </c>
      <c r="E57" s="91">
        <f t="shared" si="2"/>
        <v>1.9952184837980673</v>
      </c>
      <c r="F57" s="91">
        <f t="shared" si="2"/>
        <v>0.63670382913102519</v>
      </c>
      <c r="G57" s="91">
        <f t="shared" si="2"/>
        <v>0.61800061949761553</v>
      </c>
      <c r="H57" s="91">
        <f t="shared" si="2"/>
        <v>0.14093940381855963</v>
      </c>
      <c r="I57" s="91">
        <f t="shared" si="2"/>
        <v>9.0004576002673142E-2</v>
      </c>
      <c r="J57" s="91">
        <f t="shared" si="2"/>
        <v>6.178342866056187E-2</v>
      </c>
      <c r="K57" s="91">
        <f t="shared" si="2"/>
        <v>7.4063416448031312</v>
      </c>
    </row>
    <row r="58" spans="1:11" ht="11.25" customHeight="1" x14ac:dyDescent="0.25">
      <c r="A58" s="86">
        <v>2013</v>
      </c>
      <c r="B58" s="90">
        <v>100</v>
      </c>
      <c r="C58" s="90">
        <f t="shared" si="2"/>
        <v>81.024285863844</v>
      </c>
      <c r="D58" s="90">
        <f t="shared" si="2"/>
        <v>8.457206668674317</v>
      </c>
      <c r="E58" s="90">
        <f t="shared" si="2"/>
        <v>1.9925409194215089</v>
      </c>
      <c r="F58" s="90">
        <f t="shared" si="2"/>
        <v>0.69612915483509907</v>
      </c>
      <c r="G58" s="90">
        <f t="shared" si="2"/>
        <v>0.597199124290129</v>
      </c>
      <c r="H58" s="90">
        <f t="shared" si="2"/>
        <v>0.1583471336233041</v>
      </c>
      <c r="I58" s="90">
        <f t="shared" si="2"/>
        <v>0.12786309472264235</v>
      </c>
      <c r="J58" s="90">
        <f t="shared" si="2"/>
        <v>0.10421073019705319</v>
      </c>
      <c r="K58" s="90">
        <f t="shared" si="2"/>
        <v>6.8422173103919555</v>
      </c>
    </row>
    <row r="59" spans="1:11" ht="11.25" customHeight="1" x14ac:dyDescent="0.25">
      <c r="A59" s="88">
        <v>2014</v>
      </c>
      <c r="B59" s="91">
        <v>100</v>
      </c>
      <c r="C59" s="91">
        <f t="shared" si="2"/>
        <v>81.149654818385613</v>
      </c>
      <c r="D59" s="91">
        <f t="shared" si="2"/>
        <v>8.4294702296421047</v>
      </c>
      <c r="E59" s="91">
        <f t="shared" si="2"/>
        <v>2.0083746683712853</v>
      </c>
      <c r="F59" s="91">
        <f t="shared" si="2"/>
        <v>0.70325669865562968</v>
      </c>
      <c r="G59" s="91">
        <f t="shared" si="2"/>
        <v>0.58913381152919686</v>
      </c>
      <c r="H59" s="91">
        <f t="shared" si="2"/>
        <v>0.16331728505211524</v>
      </c>
      <c r="I59" s="91">
        <f t="shared" si="2"/>
        <v>0.12935894737638179</v>
      </c>
      <c r="J59" s="91">
        <f t="shared" si="2"/>
        <v>0.10739024549055963</v>
      </c>
      <c r="K59" s="91">
        <f t="shared" si="2"/>
        <v>6.7200432954971179</v>
      </c>
    </row>
    <row r="60" spans="1:11" ht="11.25" customHeight="1" x14ac:dyDescent="0.25">
      <c r="A60" s="86">
        <v>2015</v>
      </c>
      <c r="B60" s="90">
        <v>100</v>
      </c>
      <c r="C60" s="90">
        <f t="shared" si="2"/>
        <v>81.246668971511099</v>
      </c>
      <c r="D60" s="90">
        <f t="shared" si="2"/>
        <v>8.3988727394157152</v>
      </c>
      <c r="E60" s="90">
        <f t="shared" si="2"/>
        <v>2.0198103589733756</v>
      </c>
      <c r="F60" s="90">
        <f t="shared" si="2"/>
        <v>0.71237015899740741</v>
      </c>
      <c r="G60" s="90">
        <f t="shared" si="2"/>
        <v>0.58051118893851594</v>
      </c>
      <c r="H60" s="90">
        <f t="shared" si="2"/>
        <v>0.17052285813485993</v>
      </c>
      <c r="I60" s="90">
        <f t="shared" si="2"/>
        <v>0.13200640147195522</v>
      </c>
      <c r="J60" s="90">
        <f t="shared" si="2"/>
        <v>0.11201101607518413</v>
      </c>
      <c r="K60" s="90">
        <f t="shared" si="2"/>
        <v>6.6272263064818953</v>
      </c>
    </row>
    <row r="61" spans="1:11" ht="11.25" customHeight="1" x14ac:dyDescent="0.25">
      <c r="A61" s="88">
        <v>2016</v>
      </c>
      <c r="B61" s="91">
        <v>100</v>
      </c>
      <c r="C61" s="91">
        <f t="shared" si="2"/>
        <v>81.347911254174761</v>
      </c>
      <c r="D61" s="91">
        <f t="shared" si="2"/>
        <v>8.369517802280372</v>
      </c>
      <c r="E61" s="91">
        <f t="shared" si="2"/>
        <v>2.0285932276951057</v>
      </c>
      <c r="F61" s="91">
        <f t="shared" si="2"/>
        <v>0.72230952122064784</v>
      </c>
      <c r="G61" s="91">
        <f t="shared" si="2"/>
        <v>0.57183143731683539</v>
      </c>
      <c r="H61" s="91">
        <f t="shared" si="2"/>
        <v>0.17733931418863536</v>
      </c>
      <c r="I61" s="91">
        <f t="shared" si="2"/>
        <v>0.13384619885074411</v>
      </c>
      <c r="J61" s="91">
        <f t="shared" si="2"/>
        <v>0.11666237070963138</v>
      </c>
      <c r="K61" s="91">
        <f t="shared" si="2"/>
        <v>6.5319888735632698</v>
      </c>
    </row>
    <row r="62" spans="1:11" ht="11.25" customHeight="1" x14ac:dyDescent="0.25">
      <c r="A62" s="86">
        <v>2017</v>
      </c>
      <c r="B62" s="90">
        <v>100</v>
      </c>
      <c r="C62" s="90">
        <f t="shared" si="2"/>
        <v>81.452788106821089</v>
      </c>
      <c r="D62" s="90">
        <f t="shared" si="2"/>
        <v>8.3328127985420117</v>
      </c>
      <c r="E62" s="90">
        <f t="shared" si="2"/>
        <v>2.0409066858713385</v>
      </c>
      <c r="F62" s="90">
        <f t="shared" si="2"/>
        <v>0.73086759064654094</v>
      </c>
      <c r="G62" s="90">
        <f t="shared" si="2"/>
        <v>0.56223269007481003</v>
      </c>
      <c r="H62" s="90">
        <f t="shared" si="2"/>
        <v>0.18432443157600786</v>
      </c>
      <c r="I62" s="90">
        <f t="shared" si="2"/>
        <v>0.13664956862975647</v>
      </c>
      <c r="J62" s="90">
        <f t="shared" si="2"/>
        <v>0.12040888314055175</v>
      </c>
      <c r="K62" s="90">
        <f t="shared" si="2"/>
        <v>6.4390092446978935</v>
      </c>
    </row>
    <row r="63" spans="1:11" ht="11.25" customHeight="1" x14ac:dyDescent="0.25">
      <c r="A63" s="88">
        <v>2018</v>
      </c>
      <c r="B63" s="91">
        <v>100</v>
      </c>
      <c r="C63" s="91">
        <f t="shared" si="2"/>
        <v>81.548893195589827</v>
      </c>
      <c r="D63" s="91">
        <f t="shared" si="2"/>
        <v>8.2913595114946155</v>
      </c>
      <c r="E63" s="91">
        <f t="shared" si="2"/>
        <v>2.0528505963117341</v>
      </c>
      <c r="F63" s="91">
        <f t="shared" si="2"/>
        <v>0.7379246483895463</v>
      </c>
      <c r="G63" s="91">
        <f t="shared" si="2"/>
        <v>0.55322331981327677</v>
      </c>
      <c r="H63" s="91">
        <f t="shared" si="2"/>
        <v>0.19266401622920504</v>
      </c>
      <c r="I63" s="91">
        <f t="shared" si="2"/>
        <v>0.13839297918454371</v>
      </c>
      <c r="J63" s="91">
        <f t="shared" si="2"/>
        <v>0.12437571336232557</v>
      </c>
      <c r="K63" s="91">
        <f t="shared" si="2"/>
        <v>6.3603160196249053</v>
      </c>
    </row>
    <row r="64" spans="1:11" ht="11.25" customHeight="1" x14ac:dyDescent="0.25">
      <c r="A64" s="86">
        <v>2019</v>
      </c>
      <c r="B64" s="90">
        <v>100</v>
      </c>
      <c r="C64" s="90">
        <f t="shared" si="2"/>
        <v>81.636417703380062</v>
      </c>
      <c r="D64" s="90">
        <f t="shared" si="2"/>
        <v>8.2472054589764188</v>
      </c>
      <c r="E64" s="90">
        <f t="shared" si="2"/>
        <v>2.0649436144813191</v>
      </c>
      <c r="F64" s="90">
        <f t="shared" si="2"/>
        <v>0.74422765058842522</v>
      </c>
      <c r="G64" s="90">
        <f t="shared" si="2"/>
        <v>0.5441863524490218</v>
      </c>
      <c r="H64" s="90">
        <f t="shared" si="2"/>
        <v>0.20200176882093079</v>
      </c>
      <c r="I64" s="90">
        <f t="shared" si="2"/>
        <v>0.13983469384501987</v>
      </c>
      <c r="J64" s="90">
        <f t="shared" si="2"/>
        <v>0.12770542663781292</v>
      </c>
      <c r="K64" s="90">
        <f t="shared" si="2"/>
        <v>6.2934773308210001</v>
      </c>
    </row>
    <row r="65" spans="1:11" ht="11.25" customHeight="1" x14ac:dyDescent="0.25">
      <c r="A65" s="88">
        <v>2020</v>
      </c>
      <c r="B65" s="91">
        <v>100</v>
      </c>
      <c r="C65" s="91">
        <f t="shared" si="2"/>
        <v>81.716299609819515</v>
      </c>
      <c r="D65" s="91">
        <f t="shared" si="2"/>
        <v>8.2042118539186824</v>
      </c>
      <c r="E65" s="91">
        <f t="shared" si="2"/>
        <v>2.0764752285851755</v>
      </c>
      <c r="F65" s="91">
        <f t="shared" si="2"/>
        <v>0.75312544587411101</v>
      </c>
      <c r="G65" s="91">
        <f t="shared" si="2"/>
        <v>0.53478335486350093</v>
      </c>
      <c r="H65" s="91">
        <f t="shared" si="2"/>
        <v>0.2098069501322489</v>
      </c>
      <c r="I65" s="91">
        <f t="shared" si="2"/>
        <v>0.14152582310535899</v>
      </c>
      <c r="J65" s="91">
        <f t="shared" si="2"/>
        <v>0.13172689527290563</v>
      </c>
      <c r="K65" s="91">
        <f t="shared" si="2"/>
        <v>6.232044838428501</v>
      </c>
    </row>
    <row r="66" spans="1:11" ht="11.25" customHeight="1" x14ac:dyDescent="0.25">
      <c r="A66" s="86">
        <v>2021</v>
      </c>
      <c r="B66" s="90">
        <v>100</v>
      </c>
      <c r="C66" s="90">
        <f t="shared" si="2"/>
        <v>84.143943598115214</v>
      </c>
      <c r="D66" s="90">
        <f t="shared" si="2"/>
        <v>7.7097001644245351</v>
      </c>
      <c r="E66" s="90">
        <f t="shared" si="2"/>
        <v>1.2371400729238273</v>
      </c>
      <c r="F66" s="90">
        <f t="shared" si="2"/>
        <v>0.55944086825576034</v>
      </c>
      <c r="G66" s="90">
        <f t="shared" si="2"/>
        <v>0.41917584593259033</v>
      </c>
      <c r="H66" s="90">
        <f t="shared" si="2"/>
        <v>0.17973353509808798</v>
      </c>
      <c r="I66" s="90">
        <f t="shared" si="2"/>
        <v>6.1438398207669505E-2</v>
      </c>
      <c r="J66" s="90">
        <f t="shared" si="2"/>
        <v>7.1852933513312192E-2</v>
      </c>
      <c r="K66" s="90">
        <f t="shared" si="2"/>
        <v>5.6175745835289881</v>
      </c>
    </row>
    <row r="67" spans="1:11" ht="11.25" customHeight="1" x14ac:dyDescent="0.25">
      <c r="A67" s="88">
        <v>2022</v>
      </c>
      <c r="B67" s="91">
        <v>100</v>
      </c>
      <c r="C67" s="91">
        <f t="shared" si="2"/>
        <v>84.323105398033292</v>
      </c>
      <c r="D67" s="91">
        <f t="shared" si="2"/>
        <v>7.6744513328195287</v>
      </c>
      <c r="E67" s="91">
        <f t="shared" si="2"/>
        <v>1.2361129326745248</v>
      </c>
      <c r="F67" s="91">
        <f t="shared" si="2"/>
        <v>0.56093510305791783</v>
      </c>
      <c r="G67" s="91">
        <f t="shared" si="2"/>
        <v>0.40336782105484975</v>
      </c>
      <c r="H67" s="91">
        <f t="shared" si="2"/>
        <v>0.18597139105716334</v>
      </c>
      <c r="I67" s="91">
        <f t="shared" si="2"/>
        <v>6.2242207842923433E-2</v>
      </c>
      <c r="J67" s="91">
        <f t="shared" si="2"/>
        <v>7.4068043130037023E-2</v>
      </c>
      <c r="K67" s="91">
        <f t="shared" si="2"/>
        <v>5.4797457703297523</v>
      </c>
    </row>
    <row r="68" spans="1:11" ht="11.25" customHeight="1" x14ac:dyDescent="0.25">
      <c r="A68" s="86">
        <v>2023</v>
      </c>
      <c r="B68" s="90">
        <v>100</v>
      </c>
      <c r="C68" s="90">
        <f t="shared" si="2"/>
        <v>84.464154337383889</v>
      </c>
      <c r="D68" s="90">
        <f t="shared" si="2"/>
        <v>7.6497685488582103</v>
      </c>
      <c r="E68" s="90">
        <f t="shared" si="2"/>
        <v>1.2236282019589333</v>
      </c>
      <c r="F68" s="90">
        <f t="shared" si="2"/>
        <v>0.56360855474242111</v>
      </c>
      <c r="G68" s="90">
        <f t="shared" si="2"/>
        <v>0.38968146917969643</v>
      </c>
      <c r="H68" s="90">
        <f t="shared" si="2"/>
        <v>0.19925573586088929</v>
      </c>
      <c r="I68" s="90">
        <f t="shared" si="2"/>
        <v>6.2473650553478935E-2</v>
      </c>
      <c r="J68" s="90">
        <f t="shared" si="2"/>
        <v>7.6022819381099768E-2</v>
      </c>
      <c r="K68" s="90">
        <f t="shared" si="2"/>
        <v>5.3714066820813811</v>
      </c>
    </row>
    <row r="69" spans="1:11" ht="11.25" customHeight="1" x14ac:dyDescent="0.25">
      <c r="A69" s="92" t="s">
        <v>123</v>
      </c>
      <c r="B69" s="92"/>
      <c r="C69" s="92"/>
      <c r="D69" s="92"/>
      <c r="E69" s="92"/>
      <c r="F69" s="92"/>
      <c r="G69" s="92"/>
    </row>
    <row r="72" spans="1:11" x14ac:dyDescent="0.25">
      <c r="C72" s="33"/>
      <c r="D72" s="34"/>
    </row>
  </sheetData>
  <mergeCells count="14">
    <mergeCell ref="J3:J4"/>
    <mergeCell ref="K3:K4"/>
    <mergeCell ref="A5:K5"/>
    <mergeCell ref="A37:K37"/>
    <mergeCell ref="A2:A4"/>
    <mergeCell ref="B2:B4"/>
    <mergeCell ref="C2:K2"/>
    <mergeCell ref="C3:C4"/>
    <mergeCell ref="D3:D4"/>
    <mergeCell ref="E3:E4"/>
    <mergeCell ref="F3:F4"/>
    <mergeCell ref="G3:G4"/>
    <mergeCell ref="H3:H4"/>
    <mergeCell ref="I3:I4"/>
  </mergeCells>
  <hyperlinks>
    <hyperlink ref="A69:G69" r:id="rId1" location="!/view/sk/vbd_dem/om7002rr/v_om7002rr_00_00_00_sk" display="Zdroj: Štatistický úrad SR, databáza DATAcube., om7002rr, 2024"/>
    <hyperlink ref="A1:I1" location="Obsah!A1" display="T 4.5.1 Štruktúra obyvateľstva SR podľa pohlavia a národnosti, 1993 – 2023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selection activeCell="H41" sqref="H41"/>
    </sheetView>
  </sheetViews>
  <sheetFormatPr defaultRowHeight="11.25" x14ac:dyDescent="0.25"/>
  <cols>
    <col min="1" max="1" width="19.5703125" style="7" customWidth="1"/>
    <col min="2" max="6" width="10.7109375" style="7" customWidth="1"/>
    <col min="7" max="16384" width="9.140625" style="7"/>
  </cols>
  <sheetData>
    <row r="1" spans="1:14" s="93" customFormat="1" ht="15" x14ac:dyDescent="0.25">
      <c r="A1" s="112" t="s">
        <v>86</v>
      </c>
      <c r="B1" s="112"/>
      <c r="C1" s="112"/>
      <c r="D1" s="112"/>
      <c r="E1" s="112"/>
      <c r="F1" s="112"/>
    </row>
    <row r="2" spans="1:14" x14ac:dyDescent="0.25">
      <c r="A2" s="96" t="s">
        <v>59</v>
      </c>
      <c r="B2" s="97" t="s">
        <v>2</v>
      </c>
      <c r="C2" s="98" t="s">
        <v>3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x14ac:dyDescent="0.25">
      <c r="A3" s="95" t="s">
        <v>69</v>
      </c>
      <c r="B3" s="148">
        <v>2232.12</v>
      </c>
      <c r="C3" s="148">
        <v>2341.5909999999999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x14ac:dyDescent="0.25">
      <c r="A4" s="94" t="s">
        <v>70</v>
      </c>
      <c r="B4" s="149">
        <v>274.47500000000002</v>
      </c>
      <c r="C4" s="149">
        <v>294.07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95" t="s">
        <v>71</v>
      </c>
      <c r="B5" s="148">
        <v>41.762</v>
      </c>
      <c r="C5" s="148">
        <v>40.829000000000001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</row>
    <row r="6" spans="1:14" x14ac:dyDescent="0.25">
      <c r="A6" s="94" t="s">
        <v>72</v>
      </c>
      <c r="B6" s="149">
        <v>25.306000000000001</v>
      </c>
      <c r="C6" s="149">
        <v>31.495000000000001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x14ac:dyDescent="0.25">
      <c r="A7" s="95" t="s">
        <v>73</v>
      </c>
      <c r="B7" s="148">
        <v>8.5850000000000009</v>
      </c>
      <c r="C7" s="148">
        <v>8.6890000000000001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x14ac:dyDescent="0.25">
      <c r="A8" s="94" t="s">
        <v>74</v>
      </c>
      <c r="B8" s="149">
        <v>6.3360000000000003</v>
      </c>
      <c r="C8" s="149">
        <v>7.5570000000000004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x14ac:dyDescent="0.25">
      <c r="A9" s="95" t="s">
        <v>75</v>
      </c>
      <c r="B9" s="148">
        <v>2.4670000000000001</v>
      </c>
      <c r="C9" s="148">
        <v>2.919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</row>
    <row r="10" spans="1:14" x14ac:dyDescent="0.25">
      <c r="A10" s="94" t="s">
        <v>76</v>
      </c>
      <c r="B10" s="149">
        <v>0.91100000000000003</v>
      </c>
      <c r="C10" s="149">
        <v>2.0619999999999998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95" t="s">
        <v>77</v>
      </c>
      <c r="B11" s="148">
        <v>8.0850000000000364</v>
      </c>
      <c r="C11" s="148">
        <v>7.1960000000003674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</row>
    <row r="12" spans="1:14" x14ac:dyDescent="0.25">
      <c r="A12" s="94" t="s">
        <v>52</v>
      </c>
      <c r="B12" s="149">
        <v>2600.047</v>
      </c>
      <c r="C12" s="149">
        <v>2736.4079999999999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14" x14ac:dyDescent="0.25">
      <c r="A13" s="7" t="s">
        <v>119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4" x14ac:dyDescent="0.25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x14ac:dyDescent="0.25">
      <c r="A15" s="30"/>
      <c r="B15" s="32"/>
      <c r="C15" s="32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</row>
    <row r="16" spans="1:14" x14ac:dyDescent="0.25">
      <c r="A16" s="30"/>
      <c r="B16" s="32"/>
      <c r="C16" s="32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4" x14ac:dyDescent="0.25">
      <c r="A17" s="30"/>
      <c r="B17" s="32"/>
      <c r="C17" s="32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14" x14ac:dyDescent="0.25">
      <c r="A18" s="30"/>
      <c r="B18" s="32"/>
      <c r="C18" s="32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19" spans="1:14" x14ac:dyDescent="0.25">
      <c r="A19" s="30"/>
      <c r="B19" s="32"/>
      <c r="C19" s="32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</row>
    <row r="20" spans="1:14" x14ac:dyDescent="0.25">
      <c r="A20" s="30"/>
      <c r="B20" s="32"/>
      <c r="C20" s="32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</row>
    <row r="21" spans="1:14" x14ac:dyDescent="0.25">
      <c r="A21" s="30"/>
      <c r="B21" s="32"/>
      <c r="C21" s="32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4" x14ac:dyDescent="0.25">
      <c r="A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x14ac:dyDescent="0.25">
      <c r="A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x14ac:dyDescent="0.25">
      <c r="A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x14ac:dyDescent="0.25">
      <c r="A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x14ac:dyDescent="0.25">
      <c r="A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x14ac:dyDescent="0.25">
      <c r="A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 x14ac:dyDescent="0.25">
      <c r="A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 x14ac:dyDescent="0.25">
      <c r="A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x14ac:dyDescent="0.25">
      <c r="A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 x14ac:dyDescent="0.25">
      <c r="A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  <row r="32" spans="1:14" x14ac:dyDescent="0.25">
      <c r="A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</row>
    <row r="34" spans="1:14" x14ac:dyDescent="0.25">
      <c r="A34" s="30"/>
      <c r="B34" s="32"/>
      <c r="C34" s="32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</row>
    <row r="35" spans="1:14" x14ac:dyDescent="0.25">
      <c r="A35" s="30"/>
      <c r="B35" s="32"/>
      <c r="C35" s="32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14" x14ac:dyDescent="0.25">
      <c r="A36" s="30"/>
      <c r="B36" s="32"/>
      <c r="C36" s="32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7" spans="1:14" x14ac:dyDescent="0.25">
      <c r="A37" s="30"/>
      <c r="B37" s="32"/>
      <c r="C37" s="32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</row>
    <row r="38" spans="1:14" x14ac:dyDescent="0.25">
      <c r="A38" s="30"/>
      <c r="B38" s="32"/>
      <c r="C38" s="32"/>
      <c r="D38" s="31"/>
      <c r="E38" s="30"/>
      <c r="F38" s="30"/>
      <c r="G38" s="30"/>
      <c r="H38" s="30"/>
      <c r="I38" s="30"/>
      <c r="J38" s="30"/>
      <c r="K38" s="30"/>
      <c r="L38" s="30"/>
      <c r="M38" s="30"/>
      <c r="N38" s="30"/>
    </row>
    <row r="39" spans="1:14" x14ac:dyDescent="0.25">
      <c r="A39" s="30"/>
      <c r="B39" s="32"/>
      <c r="C39" s="32"/>
      <c r="D39" s="31"/>
      <c r="E39" s="30"/>
      <c r="F39" s="30"/>
      <c r="G39" s="30"/>
      <c r="H39" s="30"/>
      <c r="I39" s="30"/>
      <c r="J39" s="30"/>
      <c r="K39" s="30"/>
      <c r="L39" s="30"/>
      <c r="M39" s="30"/>
      <c r="N39" s="30"/>
    </row>
    <row r="40" spans="1:14" x14ac:dyDescent="0.25">
      <c r="A40" s="30"/>
      <c r="B40" s="32"/>
      <c r="C40" s="32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</row>
    <row r="41" spans="1:14" x14ac:dyDescent="0.25">
      <c r="A41" s="30"/>
      <c r="B41" s="32"/>
      <c r="C41" s="32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</row>
    <row r="42" spans="1:14" x14ac:dyDescent="0.25">
      <c r="A42" s="30"/>
      <c r="B42" s="32"/>
      <c r="C42" s="32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</row>
    <row r="43" spans="1:14" x14ac:dyDescent="0.25">
      <c r="A43" s="30"/>
      <c r="B43" s="32"/>
      <c r="C43" s="32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</row>
    <row r="44" spans="1:14" x14ac:dyDescent="0.25">
      <c r="A44" s="30"/>
      <c r="B44" s="32"/>
      <c r="C44" s="32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</row>
    <row r="45" spans="1:14" x14ac:dyDescent="0.25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</row>
    <row r="46" spans="1:14" x14ac:dyDescent="0.25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</row>
    <row r="47" spans="1:14" x14ac:dyDescent="0.25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</row>
    <row r="48" spans="1:14" x14ac:dyDescent="0.25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pans="2:14" x14ac:dyDescent="0.25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</row>
    <row r="50" spans="2:14" x14ac:dyDescent="0.25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</row>
    <row r="51" spans="2:14" x14ac:dyDescent="0.25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</row>
    <row r="52" spans="2:14" x14ac:dyDescent="0.25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</row>
    <row r="53" spans="2:14" x14ac:dyDescent="0.25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</row>
    <row r="54" spans="2:14" x14ac:dyDescent="0.25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</row>
    <row r="55" spans="2:14" x14ac:dyDescent="0.25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</row>
    <row r="56" spans="2:14" x14ac:dyDescent="0.25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</row>
    <row r="57" spans="2:14" x14ac:dyDescent="0.25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</row>
    <row r="58" spans="2:14" x14ac:dyDescent="0.25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</row>
    <row r="59" spans="2:14" x14ac:dyDescent="0.25">
      <c r="B59" s="32"/>
      <c r="C59" s="32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</row>
    <row r="60" spans="2:14" x14ac:dyDescent="0.25">
      <c r="B60" s="32"/>
      <c r="C60" s="32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</row>
    <row r="61" spans="2:14" x14ac:dyDescent="0.25">
      <c r="B61" s="32"/>
      <c r="C61" s="32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</row>
    <row r="62" spans="2:14" x14ac:dyDescent="0.25">
      <c r="B62" s="32"/>
      <c r="C62" s="32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</row>
    <row r="63" spans="2:14" x14ac:dyDescent="0.25">
      <c r="B63" s="32"/>
      <c r="C63" s="32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</row>
  </sheetData>
  <hyperlinks>
    <hyperlink ref="A1:F1" location="Obsah!A1" display="G 4.5.1 Štruktúra obyvateľstva SR podľa pohlavia a národnosti, 1993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Normal="100" workbookViewId="0">
      <selection activeCell="B19" sqref="B19"/>
    </sheetView>
  </sheetViews>
  <sheetFormatPr defaultRowHeight="11.25" x14ac:dyDescent="0.25"/>
  <cols>
    <col min="1" max="1" width="19.5703125" style="7" customWidth="1"/>
    <col min="2" max="6" width="10.7109375" style="7" customWidth="1"/>
    <col min="7" max="16384" width="9.140625" style="7"/>
  </cols>
  <sheetData>
    <row r="1" spans="1:14" s="19" customFormat="1" ht="15" x14ac:dyDescent="0.25">
      <c r="A1" s="109" t="s">
        <v>85</v>
      </c>
      <c r="B1" s="109"/>
      <c r="C1" s="109"/>
      <c r="D1" s="109"/>
      <c r="E1" s="109"/>
      <c r="F1" s="109"/>
      <c r="G1" s="109"/>
      <c r="H1" s="109"/>
      <c r="I1" s="93"/>
    </row>
    <row r="2" spans="1:14" ht="11.25" customHeight="1" x14ac:dyDescent="0.25">
      <c r="A2" s="96" t="s">
        <v>59</v>
      </c>
      <c r="B2" s="97" t="s">
        <v>2</v>
      </c>
      <c r="C2" s="98" t="s">
        <v>3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ht="11.25" customHeight="1" x14ac:dyDescent="0.25">
      <c r="A3" s="95" t="s">
        <v>69</v>
      </c>
      <c r="B3" s="148">
        <v>2222.5700000000002</v>
      </c>
      <c r="C3" s="148">
        <v>2359.346</v>
      </c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4" ht="11.25" customHeight="1" x14ac:dyDescent="0.25">
      <c r="A4" s="94" t="s">
        <v>70</v>
      </c>
      <c r="B4" s="149">
        <v>199.33199999999999</v>
      </c>
      <c r="C4" s="149">
        <v>215.64400000000001</v>
      </c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4" ht="11.25" customHeight="1" x14ac:dyDescent="0.25">
      <c r="A5" s="95" t="s">
        <v>71</v>
      </c>
      <c r="B5" s="148">
        <v>33.603999999999999</v>
      </c>
      <c r="C5" s="148">
        <v>32.774000000000001</v>
      </c>
      <c r="D5" s="30"/>
      <c r="E5" s="30"/>
      <c r="F5" s="30"/>
      <c r="G5" s="30"/>
      <c r="H5" s="30"/>
      <c r="I5" s="30"/>
      <c r="J5" s="30"/>
      <c r="K5" s="30"/>
      <c r="L5" s="30"/>
      <c r="M5" s="30"/>
    </row>
    <row r="6" spans="1:14" ht="11.25" customHeight="1" x14ac:dyDescent="0.25">
      <c r="A6" s="94" t="s">
        <v>72</v>
      </c>
      <c r="B6" s="149">
        <v>13.305</v>
      </c>
      <c r="C6" s="149">
        <v>17.268999999999998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4" ht="11.25" customHeight="1" x14ac:dyDescent="0.25">
      <c r="A7" s="95" t="s">
        <v>73</v>
      </c>
      <c r="B7" s="148">
        <v>10.837</v>
      </c>
      <c r="C7" s="148">
        <v>10.302</v>
      </c>
      <c r="D7" s="30"/>
      <c r="E7" s="30"/>
      <c r="F7" s="30"/>
      <c r="G7" s="30"/>
      <c r="H7" s="30"/>
      <c r="I7" s="30"/>
      <c r="J7" s="30"/>
      <c r="K7" s="30"/>
      <c r="L7" s="30"/>
      <c r="M7" s="30"/>
    </row>
    <row r="8" spans="1:14" ht="11.25" customHeight="1" x14ac:dyDescent="0.25">
      <c r="A8" s="94" t="s">
        <v>74</v>
      </c>
      <c r="B8" s="149">
        <v>4.6760000000000002</v>
      </c>
      <c r="C8" s="149">
        <v>6.133</v>
      </c>
      <c r="D8" s="30"/>
      <c r="E8" s="30"/>
      <c r="F8" s="30"/>
      <c r="G8" s="30"/>
      <c r="H8" s="30"/>
      <c r="I8" s="30"/>
      <c r="J8" s="30"/>
      <c r="K8" s="30"/>
      <c r="L8" s="30"/>
      <c r="M8" s="30"/>
    </row>
    <row r="9" spans="1:14" ht="11.25" customHeight="1" x14ac:dyDescent="0.25">
      <c r="A9" s="95" t="s">
        <v>75</v>
      </c>
      <c r="B9" s="148">
        <v>1.9419999999999999</v>
      </c>
      <c r="C9" s="148">
        <v>1.4470000000000001</v>
      </c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4" ht="11.25" customHeight="1" x14ac:dyDescent="0.25">
      <c r="A10" s="94" t="s">
        <v>76</v>
      </c>
      <c r="B10" s="149">
        <v>1.712</v>
      </c>
      <c r="C10" s="149">
        <v>2.4119999999999999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4" ht="11.25" customHeight="1" x14ac:dyDescent="0.25">
      <c r="A11" s="95" t="s">
        <v>77</v>
      </c>
      <c r="B11" s="148">
        <v>165.239</v>
      </c>
      <c r="C11" s="148">
        <v>126.143</v>
      </c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4" ht="11.25" customHeight="1" x14ac:dyDescent="0.25">
      <c r="A12" s="94" t="s">
        <v>52</v>
      </c>
      <c r="B12" s="149">
        <v>2653.2170000000001</v>
      </c>
      <c r="C12" s="149">
        <v>2771.47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4" ht="11.25" customHeight="1" x14ac:dyDescent="0.25">
      <c r="A13" s="104" t="s">
        <v>129</v>
      </c>
      <c r="B13" s="104"/>
      <c r="C13" s="104"/>
      <c r="D13" s="104"/>
      <c r="E13" s="104"/>
      <c r="F13" s="104"/>
      <c r="G13" s="104"/>
    </row>
    <row r="14" spans="1:14" ht="11.25" customHeight="1" x14ac:dyDescent="0.25">
      <c r="A14" s="30"/>
      <c r="B14" s="32"/>
      <c r="C14" s="32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ht="11.25" customHeight="1" x14ac:dyDescent="0.25">
      <c r="A15" s="30"/>
      <c r="B15" s="32"/>
      <c r="C15" s="32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</row>
    <row r="16" spans="1:14" ht="11.25" customHeight="1" x14ac:dyDescent="0.25">
      <c r="A16" s="30"/>
      <c r="B16" s="32"/>
      <c r="C16" s="32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4" ht="11.25" customHeight="1" x14ac:dyDescent="0.25">
      <c r="A17" s="30"/>
      <c r="B17" s="32"/>
      <c r="C17" s="32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</row>
    <row r="18" spans="1:14" ht="11.25" customHeight="1" x14ac:dyDescent="0.25">
      <c r="A18" s="30"/>
      <c r="B18" s="32"/>
      <c r="C18" s="32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</row>
    <row r="19" spans="1:14" ht="11.25" customHeight="1" x14ac:dyDescent="0.25">
      <c r="A19" s="30"/>
      <c r="B19" s="32"/>
      <c r="C19" s="32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</row>
    <row r="20" spans="1:14" ht="11.25" customHeight="1" x14ac:dyDescent="0.25">
      <c r="A20" s="30"/>
      <c r="B20" s="32"/>
      <c r="C20" s="32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</row>
    <row r="21" spans="1:14" ht="11.25" customHeight="1" x14ac:dyDescent="0.25">
      <c r="A21" s="30"/>
      <c r="B21" s="32"/>
      <c r="C21" s="32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</row>
    <row r="22" spans="1:14" x14ac:dyDescent="0.2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</row>
    <row r="23" spans="1:14" x14ac:dyDescent="0.25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</row>
    <row r="24" spans="1:14" x14ac:dyDescent="0.2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x14ac:dyDescent="0.2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</row>
    <row r="26" spans="1:14" x14ac:dyDescent="0.2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</row>
    <row r="27" spans="1:14" x14ac:dyDescent="0.25">
      <c r="B27" s="32"/>
      <c r="C27" s="32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</row>
    <row r="28" spans="1:14" x14ac:dyDescent="0.25">
      <c r="B28" s="32"/>
      <c r="C28" s="32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spans="1:14" x14ac:dyDescent="0.25">
      <c r="B29" s="32"/>
      <c r="C29" s="32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</row>
    <row r="30" spans="1:14" x14ac:dyDescent="0.25">
      <c r="B30" s="32"/>
      <c r="C30" s="32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4" x14ac:dyDescent="0.25">
      <c r="B31" s="32"/>
      <c r="C31" s="32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</row>
  </sheetData>
  <hyperlinks>
    <hyperlink ref="A1:H1" location="Obsah!A1" display="G 4.5.2 Štruktúra obyvateľstva SR podľa pohlavia a národnosti, 2023"/>
    <hyperlink ref="A13:D13" r:id="rId1" location="!/view/sk/vbd_dem/om7002rr/v_om7002rr_00_00_00_sk" display="Zdroj: Štatistický úrad SR, databáza DATAcube., om7002rr, 2024"/>
  </hyperlinks>
  <pageMargins left="0.7" right="0.7" top="0.75" bottom="0.75" header="0.3" footer="0.3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/>
  </sheetViews>
  <sheetFormatPr defaultRowHeight="11.25" x14ac:dyDescent="0.2"/>
  <cols>
    <col min="1" max="13" width="9.140625" style="56"/>
    <col min="14" max="14" width="15.42578125" style="56" customWidth="1"/>
    <col min="15" max="16384" width="9.140625" style="56"/>
  </cols>
  <sheetData>
    <row r="1" spans="1:8" s="19" customFormat="1" ht="15" x14ac:dyDescent="0.25">
      <c r="A1" s="109" t="s">
        <v>112</v>
      </c>
      <c r="B1" s="109"/>
      <c r="C1" s="109"/>
      <c r="D1" s="109"/>
      <c r="E1" s="109"/>
      <c r="F1" s="109"/>
      <c r="G1" s="109"/>
      <c r="H1" s="109"/>
    </row>
    <row r="2" spans="1:8" s="7" customFormat="1" x14ac:dyDescent="0.25">
      <c r="A2" s="81" t="s">
        <v>0</v>
      </c>
      <c r="B2" s="81" t="s">
        <v>107</v>
      </c>
      <c r="C2" s="81" t="s">
        <v>108</v>
      </c>
      <c r="D2" s="81" t="s">
        <v>16</v>
      </c>
    </row>
    <row r="3" spans="1:8" s="7" customFormat="1" x14ac:dyDescent="0.25">
      <c r="A3" s="105">
        <v>2011</v>
      </c>
      <c r="B3" s="75">
        <v>99</v>
      </c>
      <c r="C3" s="75">
        <v>1</v>
      </c>
      <c r="D3" s="75">
        <v>0</v>
      </c>
    </row>
    <row r="4" spans="1:8" s="7" customFormat="1" x14ac:dyDescent="0.25">
      <c r="A4" s="106">
        <v>2012</v>
      </c>
      <c r="B4" s="76">
        <v>99</v>
      </c>
      <c r="C4" s="76">
        <v>1</v>
      </c>
      <c r="D4" s="76">
        <v>0</v>
      </c>
    </row>
    <row r="5" spans="1:8" s="7" customFormat="1" x14ac:dyDescent="0.25">
      <c r="A5" s="105">
        <v>2013</v>
      </c>
      <c r="B5" s="75">
        <v>98.9</v>
      </c>
      <c r="C5" s="75">
        <v>1.1000000000000001</v>
      </c>
      <c r="D5" s="75">
        <v>0</v>
      </c>
    </row>
    <row r="6" spans="1:8" s="7" customFormat="1" x14ac:dyDescent="0.25">
      <c r="A6" s="106">
        <v>2014</v>
      </c>
      <c r="B6" s="76">
        <v>98.9</v>
      </c>
      <c r="C6" s="76">
        <v>1.1116421392535327</v>
      </c>
      <c r="D6" s="76">
        <v>0</v>
      </c>
    </row>
    <row r="7" spans="1:8" s="7" customFormat="1" x14ac:dyDescent="0.25">
      <c r="A7" s="105">
        <v>2015</v>
      </c>
      <c r="B7" s="75">
        <v>98.8</v>
      </c>
      <c r="C7" s="75">
        <v>1.2</v>
      </c>
      <c r="D7" s="75">
        <v>0</v>
      </c>
    </row>
    <row r="8" spans="1:8" s="7" customFormat="1" x14ac:dyDescent="0.25">
      <c r="A8" s="106">
        <v>2016</v>
      </c>
      <c r="B8" s="76">
        <v>98.7</v>
      </c>
      <c r="C8" s="76">
        <v>1.3</v>
      </c>
      <c r="D8" s="76">
        <v>0</v>
      </c>
    </row>
    <row r="9" spans="1:8" s="7" customFormat="1" x14ac:dyDescent="0.25">
      <c r="A9" s="105">
        <v>2017</v>
      </c>
      <c r="B9" s="75">
        <v>98.7</v>
      </c>
      <c r="C9" s="75">
        <v>1.3</v>
      </c>
      <c r="D9" s="75">
        <v>0</v>
      </c>
    </row>
    <row r="10" spans="1:8" s="7" customFormat="1" x14ac:dyDescent="0.25">
      <c r="A10" s="106">
        <v>2018</v>
      </c>
      <c r="B10" s="76">
        <v>98.6</v>
      </c>
      <c r="C10" s="76">
        <v>1.4</v>
      </c>
      <c r="D10" s="76">
        <v>0</v>
      </c>
    </row>
    <row r="11" spans="1:8" s="7" customFormat="1" x14ac:dyDescent="0.25">
      <c r="A11" s="105">
        <v>2019</v>
      </c>
      <c r="B11" s="75">
        <v>98.6</v>
      </c>
      <c r="C11" s="75">
        <v>1.4</v>
      </c>
      <c r="D11" s="75">
        <v>0</v>
      </c>
    </row>
    <row r="12" spans="1:8" s="7" customFormat="1" x14ac:dyDescent="0.25">
      <c r="A12" s="106">
        <v>2020</v>
      </c>
      <c r="B12" s="76">
        <v>98.5</v>
      </c>
      <c r="C12" s="76">
        <v>1.5</v>
      </c>
      <c r="D12" s="76">
        <v>0</v>
      </c>
    </row>
    <row r="13" spans="1:8" s="7" customFormat="1" x14ac:dyDescent="0.25">
      <c r="A13" s="105">
        <v>2021</v>
      </c>
      <c r="B13" s="75">
        <v>98.8</v>
      </c>
      <c r="C13" s="75">
        <v>1.1000000000000001</v>
      </c>
      <c r="D13" s="75">
        <v>0.1</v>
      </c>
    </row>
    <row r="14" spans="1:8" s="7" customFormat="1" x14ac:dyDescent="0.25">
      <c r="A14" s="106">
        <v>2022</v>
      </c>
      <c r="B14" s="76">
        <v>98.8</v>
      </c>
      <c r="C14" s="76">
        <v>1.1000000000000001</v>
      </c>
      <c r="D14" s="76">
        <v>0.1</v>
      </c>
    </row>
    <row r="15" spans="1:8" s="7" customFormat="1" x14ac:dyDescent="0.25">
      <c r="A15" s="105">
        <v>2023</v>
      </c>
      <c r="B15" s="75">
        <v>98.7</v>
      </c>
      <c r="C15" s="75">
        <v>1.2</v>
      </c>
      <c r="D15" s="75">
        <v>0.1</v>
      </c>
    </row>
    <row r="16" spans="1:8" s="7" customFormat="1" x14ac:dyDescent="0.25">
      <c r="A16" s="7" t="s">
        <v>119</v>
      </c>
    </row>
    <row r="17" s="7" customFormat="1" x14ac:dyDescent="0.25"/>
    <row r="18" s="7" customFormat="1" x14ac:dyDescent="0.25"/>
    <row r="19" s="7" customFormat="1" x14ac:dyDescent="0.25"/>
    <row r="20" s="7" customFormat="1" x14ac:dyDescent="0.25"/>
    <row r="21" s="7" customFormat="1" x14ac:dyDescent="0.25"/>
    <row r="22" s="7" customFormat="1" x14ac:dyDescent="0.25"/>
    <row r="23" s="7" customFormat="1" x14ac:dyDescent="0.25"/>
    <row r="24" s="7" customFormat="1" x14ac:dyDescent="0.25"/>
    <row r="25" s="7" customFormat="1" x14ac:dyDescent="0.25"/>
    <row r="26" s="7" customFormat="1" x14ac:dyDescent="0.25"/>
    <row r="27" s="7" customFormat="1" x14ac:dyDescent="0.25"/>
    <row r="28" s="7" customFormat="1" x14ac:dyDescent="0.25"/>
    <row r="29" s="7" customFormat="1" x14ac:dyDescent="0.25"/>
    <row r="30" s="7" customFormat="1" x14ac:dyDescent="0.25"/>
    <row r="31" s="7" customFormat="1" x14ac:dyDescent="0.25"/>
    <row r="32" s="7" customFormat="1" x14ac:dyDescent="0.25"/>
    <row r="33" s="7" customFormat="1" x14ac:dyDescent="0.25"/>
    <row r="34" s="7" customFormat="1" x14ac:dyDescent="0.25"/>
    <row r="35" s="7" customFormat="1" x14ac:dyDescent="0.25"/>
  </sheetData>
  <hyperlinks>
    <hyperlink ref="A1:H1" location="Obsah!A1" display="G 4.6.1 Podiel občanov SR a cudzincov v SR, 2011 – 2023"/>
  </hyperlink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J33" sqref="J33"/>
    </sheetView>
  </sheetViews>
  <sheetFormatPr defaultRowHeight="11.25" x14ac:dyDescent="0.2"/>
  <cols>
    <col min="1" max="1" width="16.85546875" style="56" customWidth="1"/>
    <col min="2" max="5" width="10.7109375" style="56" customWidth="1"/>
    <col min="6" max="6" width="9.140625" style="56"/>
    <col min="7" max="7" width="9.5703125" style="56" bestFit="1" customWidth="1"/>
    <col min="8" max="16384" width="9.140625" style="56"/>
  </cols>
  <sheetData>
    <row r="1" spans="1:9" s="19" customFormat="1" ht="15" x14ac:dyDescent="0.25">
      <c r="A1" s="109" t="s">
        <v>106</v>
      </c>
      <c r="B1" s="109"/>
      <c r="C1" s="109"/>
      <c r="D1" s="109"/>
      <c r="E1" s="109"/>
      <c r="F1" s="109"/>
      <c r="G1" s="109"/>
      <c r="H1" s="109"/>
      <c r="I1" s="109"/>
    </row>
    <row r="2" spans="1:9" s="7" customFormat="1" x14ac:dyDescent="0.25">
      <c r="A2" s="145" t="s">
        <v>89</v>
      </c>
      <c r="B2" s="145">
        <v>2011</v>
      </c>
      <c r="C2" s="145"/>
      <c r="D2" s="145">
        <v>2023</v>
      </c>
      <c r="E2" s="145"/>
    </row>
    <row r="3" spans="1:9" s="7" customFormat="1" x14ac:dyDescent="0.25">
      <c r="A3" s="145"/>
      <c r="B3" s="146" t="s">
        <v>120</v>
      </c>
      <c r="C3" s="146" t="s">
        <v>121</v>
      </c>
      <c r="D3" s="146" t="s">
        <v>120</v>
      </c>
      <c r="E3" s="146" t="s">
        <v>121</v>
      </c>
    </row>
    <row r="4" spans="1:9" s="7" customFormat="1" x14ac:dyDescent="0.25">
      <c r="A4" s="145"/>
      <c r="B4" s="146"/>
      <c r="C4" s="146"/>
      <c r="D4" s="146"/>
      <c r="E4" s="146"/>
    </row>
    <row r="5" spans="1:9" s="7" customFormat="1" x14ac:dyDescent="0.25">
      <c r="A5" s="145"/>
      <c r="B5" s="146"/>
      <c r="C5" s="146"/>
      <c r="D5" s="146"/>
      <c r="E5" s="146"/>
    </row>
    <row r="6" spans="1:9" s="7" customFormat="1" x14ac:dyDescent="0.25">
      <c r="A6" s="99" t="s">
        <v>90</v>
      </c>
      <c r="B6" s="77">
        <v>5350910</v>
      </c>
      <c r="C6" s="100">
        <v>99.011679911004563</v>
      </c>
      <c r="D6" s="77">
        <v>5358701</v>
      </c>
      <c r="E6" s="100">
        <v>98.783598021415798</v>
      </c>
      <c r="G6" s="34"/>
      <c r="H6" s="34"/>
    </row>
    <row r="7" spans="1:9" s="7" customFormat="1" x14ac:dyDescent="0.25">
      <c r="A7" s="101" t="s">
        <v>91</v>
      </c>
      <c r="B7" s="66">
        <v>10578</v>
      </c>
      <c r="C7" s="102">
        <v>0.19768600107271475</v>
      </c>
      <c r="D7" s="66">
        <v>10638</v>
      </c>
      <c r="E7" s="102">
        <v>0.19610348025609586</v>
      </c>
      <c r="G7" s="34"/>
      <c r="H7" s="34"/>
    </row>
    <row r="8" spans="1:9" s="7" customFormat="1" x14ac:dyDescent="0.25">
      <c r="A8" s="99" t="s">
        <v>92</v>
      </c>
      <c r="B8" s="77">
        <v>7082</v>
      </c>
      <c r="C8" s="100">
        <v>0.13235131968207275</v>
      </c>
      <c r="D8" s="77">
        <v>7295</v>
      </c>
      <c r="E8" s="100">
        <v>0.13447780489454969</v>
      </c>
      <c r="G8" s="34"/>
      <c r="H8" s="34"/>
    </row>
    <row r="9" spans="1:9" s="7" customFormat="1" x14ac:dyDescent="0.25">
      <c r="A9" s="101" t="s">
        <v>93</v>
      </c>
      <c r="B9" s="66">
        <v>2562</v>
      </c>
      <c r="C9" s="102">
        <v>4.7879706442455587E-2</v>
      </c>
      <c r="D9" s="66">
        <v>6999</v>
      </c>
      <c r="E9" s="102">
        <v>0.12902126887689558</v>
      </c>
      <c r="G9" s="34"/>
      <c r="H9" s="34"/>
    </row>
    <row r="10" spans="1:9" s="7" customFormat="1" x14ac:dyDescent="0.25">
      <c r="A10" s="99" t="s">
        <v>94</v>
      </c>
      <c r="B10" s="77">
        <v>4787</v>
      </c>
      <c r="C10" s="100">
        <v>8.9461418711957397E-2</v>
      </c>
      <c r="D10" s="77">
        <v>4516</v>
      </c>
      <c r="E10" s="100">
        <v>8.3249042755830893E-2</v>
      </c>
      <c r="G10" s="34"/>
      <c r="H10" s="34"/>
    </row>
    <row r="11" spans="1:9" s="7" customFormat="1" x14ac:dyDescent="0.25">
      <c r="A11" s="101" t="s">
        <v>95</v>
      </c>
      <c r="B11" s="66">
        <v>4375</v>
      </c>
      <c r="C11" s="102">
        <v>8.1761793788346276E-2</v>
      </c>
      <c r="D11" s="66">
        <v>4504</v>
      </c>
      <c r="E11" s="102">
        <v>8.3027831836196261E-2</v>
      </c>
      <c r="G11" s="34"/>
      <c r="H11" s="34"/>
    </row>
    <row r="12" spans="1:9" s="7" customFormat="1" x14ac:dyDescent="0.25">
      <c r="A12" s="99" t="s">
        <v>96</v>
      </c>
      <c r="B12" s="77">
        <v>1269</v>
      </c>
      <c r="C12" s="100">
        <v>2.3715592301122614E-2</v>
      </c>
      <c r="D12" s="77">
        <v>2570</v>
      </c>
      <c r="E12" s="100">
        <v>4.7376005288415714E-2</v>
      </c>
      <c r="G12" s="34"/>
      <c r="H12" s="34"/>
    </row>
    <row r="13" spans="1:9" s="7" customFormat="1" x14ac:dyDescent="0.25">
      <c r="A13" s="101" t="s">
        <v>97</v>
      </c>
      <c r="B13" s="66">
        <v>1681</v>
      </c>
      <c r="C13" s="102">
        <v>3.1415217224733741E-2</v>
      </c>
      <c r="D13" s="66">
        <v>2126</v>
      </c>
      <c r="E13" s="102">
        <v>3.9191201261934559E-2</v>
      </c>
      <c r="G13" s="34"/>
      <c r="H13" s="34"/>
    </row>
    <row r="14" spans="1:9" s="7" customFormat="1" x14ac:dyDescent="0.25">
      <c r="A14" s="99" t="s">
        <v>98</v>
      </c>
      <c r="B14" s="77">
        <v>1193</v>
      </c>
      <c r="C14" s="100">
        <v>2.2295273140456481E-2</v>
      </c>
      <c r="D14" s="77">
        <v>2155</v>
      </c>
      <c r="E14" s="100">
        <v>3.9725794317718235E-2</v>
      </c>
      <c r="G14" s="34"/>
      <c r="H14" s="34"/>
    </row>
    <row r="15" spans="1:9" s="7" customFormat="1" x14ac:dyDescent="0.25">
      <c r="A15" s="101" t="s">
        <v>99</v>
      </c>
      <c r="B15" s="66">
        <v>3357</v>
      </c>
      <c r="C15" s="102">
        <v>6.2736992399423652E-2</v>
      </c>
      <c r="D15" s="66">
        <v>1912</v>
      </c>
      <c r="E15" s="102">
        <v>3.5246273195117063E-2</v>
      </c>
      <c r="G15" s="34"/>
      <c r="H15" s="34"/>
    </row>
    <row r="16" spans="1:9" s="7" customFormat="1" x14ac:dyDescent="0.25">
      <c r="A16" s="99" t="s">
        <v>100</v>
      </c>
      <c r="B16" s="103">
        <v>728</v>
      </c>
      <c r="C16" s="100">
        <v>1.360516248638082E-2</v>
      </c>
      <c r="D16" s="77">
        <v>1737</v>
      </c>
      <c r="E16" s="100">
        <v>3.2020280617112103E-2</v>
      </c>
      <c r="G16" s="34"/>
      <c r="H16" s="34"/>
    </row>
    <row r="17" spans="1:8" s="7" customFormat="1" x14ac:dyDescent="0.25">
      <c r="A17" s="101" t="s">
        <v>101</v>
      </c>
      <c r="B17" s="66">
        <v>1442</v>
      </c>
      <c r="C17" s="102">
        <v>2.6948687232638935E-2</v>
      </c>
      <c r="D17" s="66">
        <v>1608</v>
      </c>
      <c r="E17" s="102">
        <v>2.9642263231039873E-2</v>
      </c>
      <c r="G17" s="34"/>
      <c r="H17" s="34"/>
    </row>
    <row r="18" spans="1:8" s="7" customFormat="1" x14ac:dyDescent="0.25">
      <c r="A18" s="99" t="s">
        <v>102</v>
      </c>
      <c r="B18" s="77">
        <v>1380</v>
      </c>
      <c r="C18" s="100">
        <v>2.5790005812095514E-2</v>
      </c>
      <c r="D18" s="77">
        <v>1287</v>
      </c>
      <c r="E18" s="100">
        <v>2.3724871130813629E-2</v>
      </c>
      <c r="G18" s="34"/>
      <c r="H18" s="34"/>
    </row>
    <row r="19" spans="1:8" s="7" customFormat="1" x14ac:dyDescent="0.25">
      <c r="A19" s="101" t="s">
        <v>103</v>
      </c>
      <c r="B19" s="66">
        <v>1712</v>
      </c>
      <c r="C19" s="102">
        <v>3.1994557935005448E-2</v>
      </c>
      <c r="D19" s="66">
        <v>1311</v>
      </c>
      <c r="E19" s="102">
        <v>2.4167292970082882E-2</v>
      </c>
      <c r="G19" s="34"/>
      <c r="H19" s="34"/>
    </row>
    <row r="20" spans="1:8" s="7" customFormat="1" x14ac:dyDescent="0.25">
      <c r="A20" s="99" t="s">
        <v>104</v>
      </c>
      <c r="B20" s="103">
        <v>554</v>
      </c>
      <c r="C20" s="100">
        <v>1.0353379144855734E-2</v>
      </c>
      <c r="D20" s="77">
        <v>1353</v>
      </c>
      <c r="E20" s="100">
        <v>2.4941531188804072E-2</v>
      </c>
      <c r="G20" s="34"/>
      <c r="H20" s="34"/>
    </row>
    <row r="21" spans="1:8" s="7" customFormat="1" x14ac:dyDescent="0.25">
      <c r="A21" s="101" t="s">
        <v>105</v>
      </c>
      <c r="B21" s="66">
        <v>10712</v>
      </c>
      <c r="C21" s="102">
        <v>0.20019024801388924</v>
      </c>
      <c r="D21" s="66">
        <v>15975</v>
      </c>
      <c r="E21" s="102">
        <v>0.29448703676359578</v>
      </c>
      <c r="G21" s="34"/>
      <c r="H21" s="34"/>
    </row>
    <row r="22" spans="1:8" s="7" customFormat="1" x14ac:dyDescent="0.25">
      <c r="A22" s="99" t="s">
        <v>1</v>
      </c>
      <c r="B22" s="77">
        <v>5404322</v>
      </c>
      <c r="C22" s="100">
        <v>100</v>
      </c>
      <c r="D22" s="77">
        <v>5424687</v>
      </c>
      <c r="E22" s="100">
        <v>100</v>
      </c>
    </row>
    <row r="23" spans="1:8" s="7" customFormat="1" x14ac:dyDescent="0.25">
      <c r="A23" s="104" t="s">
        <v>122</v>
      </c>
      <c r="B23" s="104"/>
      <c r="C23" s="104"/>
      <c r="D23" s="104"/>
      <c r="E23" s="92"/>
      <c r="F23" s="92"/>
      <c r="G23" s="92"/>
    </row>
    <row r="24" spans="1:8" s="7" customFormat="1" x14ac:dyDescent="0.25"/>
    <row r="25" spans="1:8" s="7" customFormat="1" x14ac:dyDescent="0.25"/>
    <row r="26" spans="1:8" s="7" customFormat="1" x14ac:dyDescent="0.25"/>
    <row r="27" spans="1:8" s="7" customFormat="1" x14ac:dyDescent="0.25"/>
    <row r="28" spans="1:8" s="7" customFormat="1" x14ac:dyDescent="0.25"/>
    <row r="29" spans="1:8" s="7" customFormat="1" x14ac:dyDescent="0.25"/>
    <row r="30" spans="1:8" s="7" customFormat="1" x14ac:dyDescent="0.25"/>
    <row r="31" spans="1:8" s="7" customFormat="1" x14ac:dyDescent="0.25"/>
    <row r="32" spans="1:8" s="7" customFormat="1" x14ac:dyDescent="0.25"/>
    <row r="33" s="7" customFormat="1" x14ac:dyDescent="0.25"/>
    <row r="34" s="7" customFormat="1" x14ac:dyDescent="0.25"/>
    <row r="35" s="7" customFormat="1" x14ac:dyDescent="0.25"/>
  </sheetData>
  <mergeCells count="7">
    <mergeCell ref="A2:A5"/>
    <mergeCell ref="B2:C2"/>
    <mergeCell ref="D2:E2"/>
    <mergeCell ref="B3:B5"/>
    <mergeCell ref="C3:C5"/>
    <mergeCell ref="D3:D5"/>
    <mergeCell ref="E3:E5"/>
  </mergeCells>
  <hyperlinks>
    <hyperlink ref="A23:D23" r:id="rId1" location="!/view/sk/vbd_dem/om7003rr/v_om7003rr_00_00_00_sk" display="Zdroj: Štatistický úrad SR, databáza DATAcube., om7003rr, 2024"/>
    <hyperlink ref="A1:I1" location="Obsah!A1" display="T 4.6.1 Najpočetnejšie skupiny obyvateľstva SR podľa štátneho občianstva, 2011 a 2023"/>
  </hyperlinks>
  <pageMargins left="0.7" right="0.7" top="0.75" bottom="0.75" header="0.3" footer="0.3"/>
  <pageSetup paperSize="9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tabSelected="1" zoomScaleNormal="100" workbookViewId="0">
      <selection activeCell="F34" sqref="F34"/>
    </sheetView>
  </sheetViews>
  <sheetFormatPr defaultRowHeight="11.25" x14ac:dyDescent="0.2"/>
  <cols>
    <col min="1" max="17" width="9.140625" style="56"/>
    <col min="18" max="18" width="9.140625" style="113"/>
    <col min="19" max="16384" width="9.140625" style="56"/>
  </cols>
  <sheetData>
    <row r="1" spans="1:22" s="19" customFormat="1" ht="15" x14ac:dyDescent="0.25">
      <c r="A1" s="109" t="s">
        <v>130</v>
      </c>
      <c r="B1" s="109"/>
      <c r="C1" s="109"/>
      <c r="D1" s="109"/>
      <c r="E1" s="109"/>
      <c r="F1" s="109"/>
      <c r="G1" s="109"/>
      <c r="H1" s="109"/>
      <c r="I1" s="109"/>
      <c r="J1" s="109"/>
      <c r="R1" s="65" t="s">
        <v>111</v>
      </c>
      <c r="S1" s="65" t="s">
        <v>124</v>
      </c>
      <c r="T1" s="65" t="s">
        <v>113</v>
      </c>
      <c r="U1" s="65" t="s">
        <v>108</v>
      </c>
      <c r="V1" s="65" t="s">
        <v>114</v>
      </c>
    </row>
    <row r="2" spans="1:22" s="7" customFormat="1" ht="11.25" customHeight="1" x14ac:dyDescent="0.25">
      <c r="R2" s="107">
        <v>0</v>
      </c>
      <c r="S2" s="78">
        <v>-1.1908984793095143</v>
      </c>
      <c r="T2" s="78">
        <v>1.0751187631191819</v>
      </c>
      <c r="U2" s="78">
        <v>-8.6053230069457254E-2</v>
      </c>
      <c r="V2" s="78">
        <v>0.16767270288397049</v>
      </c>
    </row>
    <row r="3" spans="1:22" s="7" customFormat="1" ht="11.25" customHeight="1" x14ac:dyDescent="0.25">
      <c r="R3" s="108">
        <v>1</v>
      </c>
      <c r="S3" s="79">
        <v>-1.1214159357405737</v>
      </c>
      <c r="T3" s="79">
        <v>1.0312912472889446</v>
      </c>
      <c r="U3" s="79">
        <v>-0.35957956850451778</v>
      </c>
      <c r="V3" s="79">
        <v>0.43594902749832332</v>
      </c>
    </row>
    <row r="4" spans="1:22" s="7" customFormat="1" ht="11.25" customHeight="1" x14ac:dyDescent="0.25">
      <c r="R4" s="107">
        <v>2</v>
      </c>
      <c r="S4" s="78">
        <v>-1.1794334748889472</v>
      </c>
      <c r="T4" s="78">
        <v>1.0433565335705688</v>
      </c>
      <c r="U4" s="78">
        <v>-0.44255946892863723</v>
      </c>
      <c r="V4" s="78">
        <v>0.79045702788157512</v>
      </c>
    </row>
    <row r="5" spans="1:22" s="7" customFormat="1" ht="11.25" customHeight="1" x14ac:dyDescent="0.25">
      <c r="R5" s="108">
        <v>3</v>
      </c>
      <c r="S5" s="79">
        <v>-1.1206464723566432</v>
      </c>
      <c r="T5" s="79">
        <v>1.0030177752193556</v>
      </c>
      <c r="U5" s="79">
        <v>-0.49787940254471696</v>
      </c>
      <c r="V5" s="79">
        <v>0.76171313595860879</v>
      </c>
    </row>
    <row r="6" spans="1:22" s="7" customFormat="1" ht="11.25" customHeight="1" x14ac:dyDescent="0.25">
      <c r="R6" s="107">
        <v>4</v>
      </c>
      <c r="S6" s="78">
        <v>-1.0670918208350679</v>
      </c>
      <c r="T6" s="78">
        <v>0.95770026921578544</v>
      </c>
      <c r="U6" s="78">
        <v>-0.62388591800356508</v>
      </c>
      <c r="V6" s="78">
        <v>0.85752610903516335</v>
      </c>
    </row>
    <row r="7" spans="1:22" s="7" customFormat="1" ht="11.25" customHeight="1" x14ac:dyDescent="0.25">
      <c r="R7" s="108">
        <v>5</v>
      </c>
      <c r="S7" s="79">
        <v>-1.0617825234859462</v>
      </c>
      <c r="T7" s="79">
        <v>0.94657985475139694</v>
      </c>
      <c r="U7" s="79">
        <v>-0.5286126989980946</v>
      </c>
      <c r="V7" s="79">
        <v>0.74734118999712562</v>
      </c>
    </row>
    <row r="8" spans="1:22" s="7" customFormat="1" ht="11.25" customHeight="1" x14ac:dyDescent="0.25">
      <c r="R8" s="107">
        <v>6</v>
      </c>
      <c r="S8" s="78">
        <v>-1.074594088828392</v>
      </c>
      <c r="T8" s="78">
        <v>0.95591954925253375</v>
      </c>
      <c r="U8" s="78">
        <v>-0.50709939148073024</v>
      </c>
      <c r="V8" s="78">
        <v>0.78087573057391979</v>
      </c>
    </row>
    <row r="9" spans="1:22" s="7" customFormat="1" ht="11.25" customHeight="1" x14ac:dyDescent="0.25">
      <c r="R9" s="108">
        <v>7</v>
      </c>
      <c r="S9" s="79">
        <v>-1.0630521380694318</v>
      </c>
      <c r="T9" s="79">
        <v>0.94934178775562417</v>
      </c>
      <c r="U9" s="79">
        <v>-0.46407277644600159</v>
      </c>
      <c r="V9" s="79">
        <v>0.71859729807415929</v>
      </c>
    </row>
    <row r="10" spans="1:22" s="7" customFormat="1" ht="11.25" customHeight="1" x14ac:dyDescent="0.25">
      <c r="R10" s="107">
        <v>8</v>
      </c>
      <c r="S10" s="78">
        <v>-1.016307237495643</v>
      </c>
      <c r="T10" s="78">
        <v>0.90943912408928895</v>
      </c>
      <c r="U10" s="78">
        <v>-0.44870612821931277</v>
      </c>
      <c r="V10" s="78">
        <v>0.67069081153588195</v>
      </c>
    </row>
    <row r="11" spans="1:22" s="7" customFormat="1" ht="11.25" customHeight="1" x14ac:dyDescent="0.25">
      <c r="R11" s="108">
        <v>9</v>
      </c>
      <c r="S11" s="79">
        <v>-0.99768622360452042</v>
      </c>
      <c r="T11" s="79">
        <v>0.89904553409969701</v>
      </c>
      <c r="U11" s="79">
        <v>-0.38109287602188208</v>
      </c>
      <c r="V11" s="79">
        <v>0.65152821692057106</v>
      </c>
    </row>
    <row r="12" spans="1:22" s="7" customFormat="1" ht="11.25" customHeight="1" x14ac:dyDescent="0.25">
      <c r="R12" s="107">
        <v>10</v>
      </c>
      <c r="S12" s="78">
        <v>-1.02200126653673</v>
      </c>
      <c r="T12" s="78">
        <v>0.90133503119530634</v>
      </c>
      <c r="U12" s="78">
        <v>-0.38416620566721987</v>
      </c>
      <c r="V12" s="78">
        <v>0.52218070326722232</v>
      </c>
    </row>
    <row r="13" spans="1:22" s="7" customFormat="1" ht="11.25" customHeight="1" x14ac:dyDescent="0.25">
      <c r="R13" s="108">
        <v>11</v>
      </c>
      <c r="S13" s="79">
        <v>-1.0822117763293055</v>
      </c>
      <c r="T13" s="79">
        <v>0.96983823794488921</v>
      </c>
      <c r="U13" s="79">
        <v>-0.38723953531255761</v>
      </c>
      <c r="V13" s="79">
        <v>0.598831081728466</v>
      </c>
    </row>
    <row r="14" spans="1:22" s="7" customFormat="1" ht="11.25" customHeight="1" x14ac:dyDescent="0.25">
      <c r="R14" s="107">
        <v>12</v>
      </c>
      <c r="S14" s="78">
        <v>-1.093253575888711</v>
      </c>
      <c r="T14" s="78">
        <v>0.99455027008797481</v>
      </c>
      <c r="U14" s="78">
        <v>-0.36879955744053106</v>
      </c>
      <c r="V14" s="78">
        <v>0.50780875730573916</v>
      </c>
    </row>
    <row r="15" spans="1:22" s="7" customFormat="1" ht="11.25" customHeight="1" x14ac:dyDescent="0.25">
      <c r="R15" s="108">
        <v>13</v>
      </c>
      <c r="S15" s="79">
        <v>-1.1187997602352096</v>
      </c>
      <c r="T15" s="79">
        <v>1.0008736430187055</v>
      </c>
      <c r="U15" s="79">
        <v>-0.39645952424857089</v>
      </c>
      <c r="V15" s="79">
        <v>0.57487783845932738</v>
      </c>
    </row>
    <row r="16" spans="1:22" s="7" customFormat="1" ht="11.25" customHeight="1" x14ac:dyDescent="0.25">
      <c r="R16" s="107">
        <v>14</v>
      </c>
      <c r="S16" s="78">
        <v>-1.1548106466031656</v>
      </c>
      <c r="T16" s="78">
        <v>1.0315456358551234</v>
      </c>
      <c r="U16" s="78">
        <v>-0.38416620566721987</v>
      </c>
      <c r="V16" s="78">
        <v>0.4742742167289451</v>
      </c>
    </row>
    <row r="17" spans="1:22" s="7" customFormat="1" ht="11.25" customHeight="1" x14ac:dyDescent="0.25">
      <c r="R17" s="108">
        <v>15</v>
      </c>
      <c r="S17" s="79">
        <v>-1.1827421674398491</v>
      </c>
      <c r="T17" s="79">
        <v>1.0466272437071538</v>
      </c>
      <c r="U17" s="79">
        <v>-0.3104062941791137</v>
      </c>
      <c r="V17" s="79">
        <v>0.51259940595956699</v>
      </c>
    </row>
    <row r="18" spans="1:22" s="7" customFormat="1" ht="11.25" customHeight="1" x14ac:dyDescent="0.25">
      <c r="R18" s="107">
        <v>16</v>
      </c>
      <c r="S18" s="78">
        <v>-1.1979005961032836</v>
      </c>
      <c r="T18" s="78">
        <v>1.0786075205982057</v>
      </c>
      <c r="U18" s="78">
        <v>-0.31347962382445138</v>
      </c>
      <c r="V18" s="78">
        <v>0.53176200057487788</v>
      </c>
    </row>
    <row r="19" spans="1:22" s="7" customFormat="1" ht="11.25" customHeight="1" x14ac:dyDescent="0.25">
      <c r="R19" s="108">
        <v>17</v>
      </c>
      <c r="S19" s="79">
        <v>-1.2831956122119994</v>
      </c>
      <c r="T19" s="79">
        <v>1.1710595937923376</v>
      </c>
      <c r="U19" s="79">
        <v>-0.40260618353924643</v>
      </c>
      <c r="V19" s="79">
        <v>0.45032097345980648</v>
      </c>
    </row>
    <row r="20" spans="1:22" s="7" customFormat="1" ht="11.25" customHeight="1" x14ac:dyDescent="0.25">
      <c r="R20" s="107">
        <v>18</v>
      </c>
      <c r="S20" s="78">
        <v>-1.4226993237186321</v>
      </c>
      <c r="T20" s="78">
        <v>1.2756859769393132</v>
      </c>
      <c r="U20" s="78">
        <v>-0.38723953531255761</v>
      </c>
      <c r="V20" s="78">
        <v>0.63236562230526006</v>
      </c>
    </row>
    <row r="21" spans="1:22" s="7" customFormat="1" ht="11.25" customHeight="1" x14ac:dyDescent="0.25">
      <c r="R21" s="108">
        <v>19</v>
      </c>
      <c r="S21" s="79">
        <v>-1.4376269133668871</v>
      </c>
      <c r="T21" s="79">
        <v>1.3017426343607723</v>
      </c>
      <c r="U21" s="79">
        <v>-0.53783268793410788</v>
      </c>
      <c r="V21" s="79">
        <v>0.77129443326626423</v>
      </c>
    </row>
    <row r="22" spans="1:22" s="7" customFormat="1" ht="11.25" customHeight="1" x14ac:dyDescent="0.25">
      <c r="R22" s="107">
        <v>20</v>
      </c>
      <c r="S22" s="78">
        <v>-1.5008383303567925</v>
      </c>
      <c r="T22" s="78">
        <v>1.3656305056953966</v>
      </c>
      <c r="U22" s="78">
        <v>-0.64539922552092932</v>
      </c>
      <c r="V22" s="78">
        <v>0.95812973076554553</v>
      </c>
    </row>
    <row r="23" spans="1:22" s="7" customFormat="1" ht="11.25" customHeight="1" x14ac:dyDescent="0.25">
      <c r="R23" s="108">
        <v>21</v>
      </c>
      <c r="S23" s="79">
        <v>-1.5340022022042048</v>
      </c>
      <c r="T23" s="79">
        <v>1.3812572319035243</v>
      </c>
      <c r="U23" s="79">
        <v>-0.88819226750261238</v>
      </c>
      <c r="V23" s="79">
        <v>1.2695218932643479</v>
      </c>
    </row>
    <row r="24" spans="1:22" s="7" customFormat="1" ht="11.25" customHeight="1" x14ac:dyDescent="0.25">
      <c r="R24" s="107">
        <v>22</v>
      </c>
      <c r="S24" s="78">
        <v>-1.5193823979095218</v>
      </c>
      <c r="T24" s="78">
        <v>1.3879803582953931</v>
      </c>
      <c r="U24" s="78">
        <v>-1.1985985616817261</v>
      </c>
      <c r="V24" s="78">
        <v>1.7246335153779819</v>
      </c>
    </row>
    <row r="25" spans="1:22" s="7" customFormat="1" ht="11.25" customHeight="1" x14ac:dyDescent="0.25">
      <c r="R25" s="108">
        <v>23</v>
      </c>
      <c r="S25" s="79">
        <v>-1.5660118789757211</v>
      </c>
      <c r="T25" s="79">
        <v>1.4303905663997767</v>
      </c>
      <c r="U25" s="79">
        <v>-1.478271559407462</v>
      </c>
      <c r="V25" s="79">
        <v>1.8108651911468814</v>
      </c>
    </row>
    <row r="26" spans="1:22" s="7" customFormat="1" ht="11.25" customHeight="1" x14ac:dyDescent="0.25">
      <c r="R26" s="107">
        <v>24</v>
      </c>
      <c r="S26" s="78">
        <v>-1.5771306248735195</v>
      </c>
      <c r="T26" s="78">
        <v>1.4461626575028637</v>
      </c>
      <c r="U26" s="78">
        <v>-1.5950580859302967</v>
      </c>
      <c r="V26" s="78">
        <v>2.1893264347992716</v>
      </c>
    </row>
    <row r="27" spans="1:22" s="7" customFormat="1" ht="11.25" customHeight="1" x14ac:dyDescent="0.25">
      <c r="R27" s="108">
        <v>25</v>
      </c>
      <c r="S27" s="79">
        <v>-1.6288770374428576</v>
      </c>
      <c r="T27" s="79">
        <v>1.4815590094254598</v>
      </c>
      <c r="U27" s="79">
        <v>-1.7056979531624563</v>
      </c>
      <c r="V27" s="79">
        <v>2.0839321644150619</v>
      </c>
    </row>
    <row r="28" spans="1:22" s="7" customFormat="1" ht="11.25" customHeight="1" x14ac:dyDescent="0.25">
      <c r="R28" s="107">
        <v>26</v>
      </c>
      <c r="S28" s="78">
        <v>-1.6862405327148899</v>
      </c>
      <c r="T28" s="78">
        <v>1.5313464859490291</v>
      </c>
      <c r="U28" s="78">
        <v>-2.0775708402483253</v>
      </c>
      <c r="V28" s="78">
        <v>2.4671840567212802</v>
      </c>
    </row>
    <row r="29" spans="1:22" s="7" customFormat="1" ht="11.25" customHeight="1" x14ac:dyDescent="0.25">
      <c r="R29" s="108">
        <v>27</v>
      </c>
      <c r="S29" s="79">
        <v>-1.6885489228666821</v>
      </c>
      <c r="T29" s="79">
        <v>1.5324003814374845</v>
      </c>
      <c r="U29" s="79">
        <v>-2.0529842030856229</v>
      </c>
      <c r="V29" s="79">
        <v>2.5102998946057298</v>
      </c>
    </row>
    <row r="30" spans="1:22" s="7" customFormat="1" ht="11.25" customHeight="1" x14ac:dyDescent="0.25">
      <c r="A30" s="7" t="s">
        <v>119</v>
      </c>
      <c r="R30" s="107">
        <v>28</v>
      </c>
      <c r="S30" s="78">
        <v>-1.6997446151028734</v>
      </c>
      <c r="T30" s="78">
        <v>1.5306923439217124</v>
      </c>
      <c r="U30" s="78">
        <v>-2.1882107074804846</v>
      </c>
      <c r="V30" s="78">
        <v>2.8552265976813258</v>
      </c>
    </row>
    <row r="31" spans="1:22" s="7" customFormat="1" ht="11.25" customHeight="1" x14ac:dyDescent="0.25">
      <c r="R31" s="108">
        <v>29</v>
      </c>
      <c r="S31" s="79">
        <v>-1.7162111315189899</v>
      </c>
      <c r="T31" s="79">
        <v>1.5292023537483792</v>
      </c>
      <c r="U31" s="79">
        <v>-2.3142172229393325</v>
      </c>
      <c r="V31" s="79">
        <v>2.3234645971064483</v>
      </c>
    </row>
    <row r="32" spans="1:22" s="7" customFormat="1" ht="11.25" customHeight="1" x14ac:dyDescent="0.25">
      <c r="R32" s="107">
        <v>30</v>
      </c>
      <c r="S32" s="78">
        <v>-1.70555406365155</v>
      </c>
      <c r="T32" s="78">
        <v>1.5470095533808967</v>
      </c>
      <c r="U32" s="78">
        <v>-2.3787571454914254</v>
      </c>
      <c r="V32" s="78">
        <v>2.5294624892210402</v>
      </c>
    </row>
    <row r="33" spans="18:22" s="7" customFormat="1" ht="11.25" customHeight="1" x14ac:dyDescent="0.25">
      <c r="R33" s="108">
        <v>31</v>
      </c>
      <c r="S33" s="79">
        <v>-1.7398336574056619</v>
      </c>
      <c r="T33" s="79">
        <v>1.5522063483756927</v>
      </c>
      <c r="U33" s="79">
        <v>-2.5693035835023665</v>
      </c>
      <c r="V33" s="79">
        <v>2.1941170834530994</v>
      </c>
    </row>
    <row r="34" spans="18:22" s="7" customFormat="1" ht="11.25" customHeight="1" x14ac:dyDescent="0.25">
      <c r="R34" s="107">
        <v>32</v>
      </c>
      <c r="S34" s="78">
        <v>-1.8093546741437989</v>
      </c>
      <c r="T34" s="78">
        <v>1.6439679383187678</v>
      </c>
      <c r="U34" s="78">
        <v>-2.5570102649210154</v>
      </c>
      <c r="V34" s="78">
        <v>2.4240682188368305</v>
      </c>
    </row>
    <row r="35" spans="18:22" s="7" customFormat="1" ht="11.25" customHeight="1" x14ac:dyDescent="0.25">
      <c r="R35" s="108">
        <v>33</v>
      </c>
      <c r="S35" s="79">
        <v>-1.7980820355692144</v>
      </c>
      <c r="T35" s="79">
        <v>1.6292860839278758</v>
      </c>
      <c r="U35" s="79">
        <v>-2.6891634396705393</v>
      </c>
      <c r="V35" s="79">
        <v>2.2516048672990325</v>
      </c>
    </row>
    <row r="36" spans="18:22" ht="11.25" customHeight="1" x14ac:dyDescent="0.2">
      <c r="R36" s="107">
        <v>34</v>
      </c>
      <c r="S36" s="78">
        <v>-1.8002750062134167</v>
      </c>
      <c r="T36" s="78">
        <v>1.6123510736651141</v>
      </c>
      <c r="U36" s="78">
        <v>-2.6123301985370948</v>
      </c>
      <c r="V36" s="78">
        <v>2.2947207051834817</v>
      </c>
    </row>
    <row r="37" spans="18:22" ht="11.25" customHeight="1" x14ac:dyDescent="0.2">
      <c r="R37" s="108">
        <v>35</v>
      </c>
      <c r="S37" s="79">
        <v>-1.7963122697861738</v>
      </c>
      <c r="T37" s="79">
        <v>1.6056279472732453</v>
      </c>
      <c r="U37" s="79">
        <v>-2.507836990595611</v>
      </c>
      <c r="V37" s="79">
        <v>2.1797451374916164</v>
      </c>
    </row>
    <row r="38" spans="18:22" ht="11.25" customHeight="1" x14ac:dyDescent="0.2">
      <c r="R38" s="107">
        <v>36</v>
      </c>
      <c r="S38" s="78">
        <v>-1.7374098477462803</v>
      </c>
      <c r="T38" s="78">
        <v>1.5874936766270693</v>
      </c>
      <c r="U38" s="78">
        <v>-2.6492101542811479</v>
      </c>
      <c r="V38" s="78">
        <v>2.0072817859538179</v>
      </c>
    </row>
    <row r="39" spans="18:22" ht="11.25" customHeight="1" x14ac:dyDescent="0.2">
      <c r="R39" s="108">
        <v>37</v>
      </c>
      <c r="S39" s="79">
        <v>-1.7435655548177258</v>
      </c>
      <c r="T39" s="79">
        <v>1.5793895837330867</v>
      </c>
      <c r="U39" s="79">
        <v>-2.7198967361239168</v>
      </c>
      <c r="V39" s="79">
        <v>1.9545846507617131</v>
      </c>
    </row>
    <row r="40" spans="18:22" ht="11.25" customHeight="1" x14ac:dyDescent="0.2">
      <c r="R40" s="107">
        <v>38</v>
      </c>
      <c r="S40" s="78">
        <v>-1.6385722760803842</v>
      </c>
      <c r="T40" s="78">
        <v>1.5115405190108209</v>
      </c>
      <c r="U40" s="78">
        <v>-2.3879771344274388</v>
      </c>
      <c r="V40" s="78">
        <v>1.8779342723004695</v>
      </c>
    </row>
    <row r="41" spans="18:22" ht="11.25" customHeight="1" x14ac:dyDescent="0.2">
      <c r="R41" s="108">
        <v>39</v>
      </c>
      <c r="S41" s="79">
        <v>-1.5396577580760953</v>
      </c>
      <c r="T41" s="79">
        <v>1.4239581697978265</v>
      </c>
      <c r="U41" s="79">
        <v>-2.3971971233634521</v>
      </c>
      <c r="V41" s="79">
        <v>1.8396090830698475</v>
      </c>
    </row>
    <row r="42" spans="18:22" ht="11.25" customHeight="1" x14ac:dyDescent="0.2">
      <c r="R42" s="107">
        <v>40</v>
      </c>
      <c r="S42" s="78">
        <v>-1.4539780102754141</v>
      </c>
      <c r="T42" s="78">
        <v>1.3412818857897093</v>
      </c>
      <c r="U42" s="78">
        <v>-2.3265105415206837</v>
      </c>
      <c r="V42" s="78">
        <v>1.7629587046086039</v>
      </c>
    </row>
    <row r="43" spans="18:22" ht="11.25" customHeight="1" x14ac:dyDescent="0.2">
      <c r="R43" s="108">
        <v>41</v>
      </c>
      <c r="S43" s="79">
        <v>-1.405925021948943</v>
      </c>
      <c r="T43" s="79">
        <v>1.3034143306528048</v>
      </c>
      <c r="U43" s="79">
        <v>-2.446370397688856</v>
      </c>
      <c r="V43" s="79">
        <v>1.5234262719172176</v>
      </c>
    </row>
    <row r="44" spans="18:22" ht="11.25" customHeight="1" x14ac:dyDescent="0.2">
      <c r="R44" s="107">
        <v>42</v>
      </c>
      <c r="S44" s="78">
        <v>-1.3822640228930747</v>
      </c>
      <c r="T44" s="78">
        <v>1.2842261645181736</v>
      </c>
      <c r="U44" s="78">
        <v>-2.2127973446431866</v>
      </c>
      <c r="V44" s="78">
        <v>1.5377982178787009</v>
      </c>
    </row>
    <row r="45" spans="18:22" ht="11.25" customHeight="1" x14ac:dyDescent="0.2">
      <c r="R45" s="108">
        <v>43</v>
      </c>
      <c r="S45" s="79">
        <v>-1.3046636406236654</v>
      </c>
      <c r="T45" s="79">
        <v>1.2290601868811089</v>
      </c>
      <c r="U45" s="79">
        <v>-2.3664638269100742</v>
      </c>
      <c r="V45" s="79">
        <v>1.6096579476861168</v>
      </c>
    </row>
    <row r="46" spans="18:22" ht="11.25" customHeight="1" x14ac:dyDescent="0.2">
      <c r="R46" s="107">
        <v>44</v>
      </c>
      <c r="S46" s="78">
        <v>-1.320553059501834</v>
      </c>
      <c r="T46" s="78">
        <v>1.2395991417656602</v>
      </c>
      <c r="U46" s="78">
        <v>-2.2558239596779153</v>
      </c>
      <c r="V46" s="78">
        <v>1.5473795151863561</v>
      </c>
    </row>
    <row r="47" spans="18:22" ht="11.25" customHeight="1" x14ac:dyDescent="0.2">
      <c r="R47" s="108">
        <v>45</v>
      </c>
      <c r="S47" s="79">
        <v>-1.3574873019305067</v>
      </c>
      <c r="T47" s="79">
        <v>1.2993077723702036</v>
      </c>
      <c r="U47" s="79">
        <v>-2.2742639375499416</v>
      </c>
      <c r="V47" s="79">
        <v>1.2551499473028649</v>
      </c>
    </row>
    <row r="48" spans="18:22" ht="11.25" customHeight="1" x14ac:dyDescent="0.2">
      <c r="R48" s="107">
        <v>46</v>
      </c>
      <c r="S48" s="78">
        <v>-1.4005772514306247</v>
      </c>
      <c r="T48" s="78">
        <v>1.3393921421552382</v>
      </c>
      <c r="U48" s="78">
        <v>-2.1359641035097425</v>
      </c>
      <c r="V48" s="78">
        <v>1.3509629203794193</v>
      </c>
    </row>
    <row r="49" spans="18:22" ht="11.25" customHeight="1" x14ac:dyDescent="0.2">
      <c r="R49" s="108">
        <v>47</v>
      </c>
      <c r="S49" s="79">
        <v>-1.453824117598628</v>
      </c>
      <c r="T49" s="79">
        <v>1.3842372122501905</v>
      </c>
      <c r="U49" s="79">
        <v>-2.0929374884750138</v>
      </c>
      <c r="V49" s="79">
        <v>1.3413816230717639</v>
      </c>
    </row>
    <row r="50" spans="18:22" ht="11.25" customHeight="1" x14ac:dyDescent="0.2">
      <c r="R50" s="107">
        <v>48</v>
      </c>
      <c r="S50" s="78">
        <v>-1.4352031037075055</v>
      </c>
      <c r="T50" s="78">
        <v>1.3631956437048278</v>
      </c>
      <c r="U50" s="78">
        <v>-2.0591308623762985</v>
      </c>
      <c r="V50" s="78">
        <v>1.394078758263869</v>
      </c>
    </row>
    <row r="51" spans="18:22" ht="11.25" customHeight="1" x14ac:dyDescent="0.2">
      <c r="R51" s="108">
        <v>49</v>
      </c>
      <c r="S51" s="79">
        <v>-1.3741461841926059</v>
      </c>
      <c r="T51" s="79">
        <v>1.3140986504323151</v>
      </c>
      <c r="U51" s="79">
        <v>-1.8593644354293442</v>
      </c>
      <c r="V51" s="79">
        <v>1.3892881096100411</v>
      </c>
    </row>
    <row r="52" spans="18:22" ht="11.25" customHeight="1" x14ac:dyDescent="0.2">
      <c r="R52" s="107">
        <v>50</v>
      </c>
      <c r="S52" s="78">
        <v>-1.4073870023784114</v>
      </c>
      <c r="T52" s="78">
        <v>1.3666480599601118</v>
      </c>
      <c r="U52" s="78">
        <v>-1.9208310283360994</v>
      </c>
      <c r="V52" s="78">
        <v>1.3988694069176968</v>
      </c>
    </row>
    <row r="53" spans="18:22" ht="11.25" customHeight="1" x14ac:dyDescent="0.2">
      <c r="R53" s="108">
        <v>51</v>
      </c>
      <c r="S53" s="79">
        <v>-1.4155433142480764</v>
      </c>
      <c r="T53" s="79">
        <v>1.3607244404905194</v>
      </c>
      <c r="U53" s="79">
        <v>-1.6503780195463766</v>
      </c>
      <c r="V53" s="79">
        <v>1.1305930823033439</v>
      </c>
    </row>
    <row r="54" spans="18:22" ht="11.25" customHeight="1" x14ac:dyDescent="0.2">
      <c r="R54" s="107">
        <v>52</v>
      </c>
      <c r="S54" s="78">
        <v>-1.3928056712529249</v>
      </c>
      <c r="T54" s="78">
        <v>1.3426628522918229</v>
      </c>
      <c r="U54" s="78">
        <v>-1.656524678837052</v>
      </c>
      <c r="V54" s="78">
        <v>1.0731052984574112</v>
      </c>
    </row>
    <row r="55" spans="18:22" ht="11.25" customHeight="1" x14ac:dyDescent="0.2">
      <c r="R55" s="108">
        <v>53</v>
      </c>
      <c r="S55" s="79">
        <v>-1.4387041621043899</v>
      </c>
      <c r="T55" s="79">
        <v>1.4093853390781539</v>
      </c>
      <c r="U55" s="79">
        <v>-1.5090048558608395</v>
      </c>
      <c r="V55" s="79">
        <v>1.1689182715339657</v>
      </c>
    </row>
    <row r="56" spans="18:22" ht="11.25" customHeight="1" x14ac:dyDescent="0.2">
      <c r="R56" s="107">
        <v>54</v>
      </c>
      <c r="S56" s="78">
        <v>-1.470906204721889</v>
      </c>
      <c r="T56" s="78">
        <v>1.4522316418674157</v>
      </c>
      <c r="U56" s="78">
        <v>-1.5366648226688795</v>
      </c>
      <c r="V56" s="78">
        <v>1.0778959471112388</v>
      </c>
    </row>
    <row r="57" spans="18:22" ht="11.25" customHeight="1" x14ac:dyDescent="0.2">
      <c r="R57" s="108">
        <v>55</v>
      </c>
      <c r="S57" s="79">
        <v>-1.4699828486611721</v>
      </c>
      <c r="T57" s="79">
        <v>1.4986393845831807</v>
      </c>
      <c r="U57" s="79">
        <v>-1.5397381523142173</v>
      </c>
      <c r="V57" s="79">
        <v>1.2072434607645874</v>
      </c>
    </row>
    <row r="58" spans="18:22" ht="11.25" customHeight="1" x14ac:dyDescent="0.2">
      <c r="R58" s="107">
        <v>56</v>
      </c>
      <c r="S58" s="78">
        <v>-1.4535932785834487</v>
      </c>
      <c r="T58" s="78">
        <v>1.4864287334065973</v>
      </c>
      <c r="U58" s="78">
        <v>-1.4106583072100314</v>
      </c>
      <c r="V58" s="78">
        <v>1.2599405959566925</v>
      </c>
    </row>
    <row r="59" spans="18:22" ht="11.25" customHeight="1" x14ac:dyDescent="0.2">
      <c r="R59" s="108">
        <v>57</v>
      </c>
      <c r="S59" s="79">
        <v>-1.4125424070507469</v>
      </c>
      <c r="T59" s="79">
        <v>1.4452904681331078</v>
      </c>
      <c r="U59" s="79">
        <v>-1.3123117585592232</v>
      </c>
      <c r="V59" s="79">
        <v>1.1832902174954489</v>
      </c>
    </row>
    <row r="60" spans="18:22" ht="11.25" customHeight="1" x14ac:dyDescent="0.2">
      <c r="R60" s="107">
        <v>58</v>
      </c>
      <c r="S60" s="78">
        <v>-1.3818792912011093</v>
      </c>
      <c r="T60" s="78">
        <v>1.4211235543461198</v>
      </c>
      <c r="U60" s="78">
        <v>-1.3461183846579385</v>
      </c>
      <c r="V60" s="78">
        <v>1.2982657851873143</v>
      </c>
    </row>
    <row r="61" spans="18:22" ht="11.25" customHeight="1" x14ac:dyDescent="0.2">
      <c r="R61" s="108">
        <v>59</v>
      </c>
      <c r="S61" s="79">
        <v>-1.3613730920193567</v>
      </c>
      <c r="T61" s="79">
        <v>1.4297727655961996</v>
      </c>
      <c r="U61" s="79">
        <v>-1.2846517917511833</v>
      </c>
      <c r="V61" s="79">
        <v>1.3988694069176968</v>
      </c>
    </row>
    <row r="62" spans="18:22" ht="11.25" customHeight="1" x14ac:dyDescent="0.2">
      <c r="R62" s="107">
        <v>60</v>
      </c>
      <c r="S62" s="78">
        <v>-1.3112040793870763</v>
      </c>
      <c r="T62" s="78">
        <v>1.404406591425797</v>
      </c>
      <c r="U62" s="78">
        <v>-1.2754318028151701</v>
      </c>
      <c r="V62" s="78">
        <v>1.3318003257641085</v>
      </c>
    </row>
    <row r="63" spans="18:22" ht="11.25" customHeight="1" x14ac:dyDescent="0.2">
      <c r="R63" s="108">
        <v>61</v>
      </c>
      <c r="S63" s="79">
        <v>-1.2266400534930946</v>
      </c>
      <c r="T63" s="79">
        <v>1.3283444101383293</v>
      </c>
      <c r="U63" s="79">
        <v>-1.1309853094842952</v>
      </c>
      <c r="V63" s="79">
        <v>1.3270096771102806</v>
      </c>
    </row>
    <row r="64" spans="18:22" ht="11.25" customHeight="1" x14ac:dyDescent="0.2">
      <c r="R64" s="107">
        <v>62</v>
      </c>
      <c r="S64" s="78">
        <v>-1.0989476049297981</v>
      </c>
      <c r="T64" s="78">
        <v>1.2171039242707042</v>
      </c>
      <c r="U64" s="78">
        <v>-1.0295654311881492</v>
      </c>
      <c r="V64" s="78">
        <v>1.2503592986490371</v>
      </c>
    </row>
    <row r="65" spans="18:22" ht="11.25" customHeight="1" x14ac:dyDescent="0.2">
      <c r="R65" s="108">
        <v>63</v>
      </c>
      <c r="S65" s="79">
        <v>-1.0547034603537837</v>
      </c>
      <c r="T65" s="79">
        <v>1.1858141306307091</v>
      </c>
      <c r="U65" s="79">
        <v>-1.2385518470711168</v>
      </c>
      <c r="V65" s="79">
        <v>1.4132413528791798</v>
      </c>
    </row>
    <row r="66" spans="18:22" ht="11.25" customHeight="1" x14ac:dyDescent="0.2">
      <c r="R66" s="107">
        <v>64</v>
      </c>
      <c r="S66" s="78">
        <v>-0.98245084860269294</v>
      </c>
      <c r="T66" s="78">
        <v>1.1419139323529925</v>
      </c>
      <c r="U66" s="78">
        <v>-0.90048558608396334</v>
      </c>
      <c r="V66" s="78">
        <v>1.1018491903803775</v>
      </c>
    </row>
    <row r="67" spans="18:22" ht="11.25" customHeight="1" x14ac:dyDescent="0.2">
      <c r="R67" s="108">
        <v>65</v>
      </c>
      <c r="S67" s="79">
        <v>-0.81720858690357934</v>
      </c>
      <c r="T67" s="79">
        <v>0.98095865240927782</v>
      </c>
      <c r="U67" s="79">
        <v>-0.84209232282254598</v>
      </c>
      <c r="V67" s="79">
        <v>0.91980454153492375</v>
      </c>
    </row>
    <row r="68" spans="18:22" ht="11.25" customHeight="1" x14ac:dyDescent="0.2">
      <c r="R68" s="107">
        <v>66</v>
      </c>
      <c r="S68" s="78">
        <v>-0.73072090254977085</v>
      </c>
      <c r="T68" s="78">
        <v>0.91358202359562968</v>
      </c>
      <c r="U68" s="78">
        <v>-0.57471264367816088</v>
      </c>
      <c r="V68" s="78">
        <v>0.86710740634281891</v>
      </c>
    </row>
    <row r="69" spans="18:22" ht="11.25" customHeight="1" x14ac:dyDescent="0.2">
      <c r="R69" s="108">
        <v>67</v>
      </c>
      <c r="S69" s="79">
        <v>-0.73745370715916425</v>
      </c>
      <c r="T69" s="79">
        <v>0.95126787261383527</v>
      </c>
      <c r="U69" s="79">
        <v>-0.63925256623025384</v>
      </c>
      <c r="V69" s="79">
        <v>0.80003832518923057</v>
      </c>
    </row>
    <row r="70" spans="18:22" ht="11.25" customHeight="1" x14ac:dyDescent="0.2">
      <c r="R70" s="107">
        <v>68</v>
      </c>
      <c r="S70" s="78">
        <v>-0.67428076333845544</v>
      </c>
      <c r="T70" s="78">
        <v>0.87564178601124543</v>
      </c>
      <c r="U70" s="78">
        <v>-0.64232589587559163</v>
      </c>
      <c r="V70" s="78">
        <v>0.7425505413432979</v>
      </c>
    </row>
    <row r="71" spans="18:22" ht="11.25" customHeight="1" x14ac:dyDescent="0.2">
      <c r="R71" s="108">
        <v>69</v>
      </c>
      <c r="S71" s="79">
        <v>-0.64473336939551729</v>
      </c>
      <c r="T71" s="79">
        <v>0.86739232822230372</v>
      </c>
      <c r="U71" s="79">
        <v>-0.54090601757944556</v>
      </c>
      <c r="V71" s="79">
        <v>0.74734118999712562</v>
      </c>
    </row>
    <row r="72" spans="18:22" ht="11.25" customHeight="1" x14ac:dyDescent="0.2">
      <c r="R72" s="107">
        <v>70</v>
      </c>
      <c r="S72" s="78">
        <v>-0.61984122892535976</v>
      </c>
      <c r="T72" s="78">
        <v>0.8536553456486472</v>
      </c>
      <c r="U72" s="78">
        <v>-0.50095273219005465</v>
      </c>
      <c r="V72" s="78">
        <v>0.598831081728466</v>
      </c>
    </row>
    <row r="73" spans="18:22" ht="11.25" customHeight="1" x14ac:dyDescent="0.2">
      <c r="R73" s="108">
        <v>71</v>
      </c>
      <c r="S73" s="79">
        <v>-0.59287153731858944</v>
      </c>
      <c r="T73" s="79">
        <v>0.82676284008117185</v>
      </c>
      <c r="U73" s="79">
        <v>-0.42719282070194853</v>
      </c>
      <c r="V73" s="79">
        <v>0.58924978442081066</v>
      </c>
    </row>
    <row r="74" spans="18:22" ht="11.25" customHeight="1" x14ac:dyDescent="0.2">
      <c r="R74" s="107">
        <v>72</v>
      </c>
      <c r="S74" s="78">
        <v>-0.52331204741125592</v>
      </c>
      <c r="T74" s="78">
        <v>0.77588512684540734</v>
      </c>
      <c r="U74" s="78">
        <v>-0.33191960169647799</v>
      </c>
      <c r="V74" s="78">
        <v>0.58445913576698283</v>
      </c>
    </row>
    <row r="75" spans="18:22" ht="11.25" customHeight="1" x14ac:dyDescent="0.2">
      <c r="R75" s="108">
        <v>73</v>
      </c>
      <c r="S75" s="79">
        <v>-0.4768364590218428</v>
      </c>
      <c r="T75" s="79">
        <v>0.72522546095208185</v>
      </c>
      <c r="U75" s="79">
        <v>-0.36265289814985557</v>
      </c>
      <c r="V75" s="79">
        <v>0.6611095142282265</v>
      </c>
    </row>
    <row r="76" spans="18:22" ht="11.25" customHeight="1" x14ac:dyDescent="0.2">
      <c r="R76" s="107">
        <v>74</v>
      </c>
      <c r="S76" s="78">
        <v>-0.43936359222441862</v>
      </c>
      <c r="T76" s="78">
        <v>0.68862984864607135</v>
      </c>
      <c r="U76" s="78">
        <v>-0.34113959063249127</v>
      </c>
      <c r="V76" s="78">
        <v>0.70422535211267612</v>
      </c>
    </row>
    <row r="77" spans="18:22" ht="11.25" customHeight="1" x14ac:dyDescent="0.2">
      <c r="R77" s="108">
        <v>75</v>
      </c>
      <c r="S77" s="79">
        <v>-0.4059304081926306</v>
      </c>
      <c r="T77" s="79">
        <v>0.66122856594623824</v>
      </c>
      <c r="U77" s="79">
        <v>-0.34421292027782902</v>
      </c>
      <c r="V77" s="79">
        <v>0.71859729807415929</v>
      </c>
    </row>
    <row r="78" spans="18:22" ht="11.25" customHeight="1" x14ac:dyDescent="0.2">
      <c r="R78" s="107">
        <v>76</v>
      </c>
      <c r="S78" s="78">
        <v>-0.3955041793403698</v>
      </c>
      <c r="T78" s="78">
        <v>0.65272471959111766</v>
      </c>
      <c r="U78" s="78">
        <v>-0.19054643801094104</v>
      </c>
      <c r="V78" s="78">
        <v>0.54134329788253321</v>
      </c>
    </row>
    <row r="79" spans="18:22" ht="11.25" customHeight="1" x14ac:dyDescent="0.2">
      <c r="R79" s="108">
        <v>77</v>
      </c>
      <c r="S79" s="79">
        <v>-0.3708428778853915</v>
      </c>
      <c r="T79" s="79">
        <v>0.62165297329356151</v>
      </c>
      <c r="U79" s="79">
        <v>-0.19361976765627881</v>
      </c>
      <c r="V79" s="79">
        <v>0.38325189230621826</v>
      </c>
    </row>
    <row r="80" spans="18:22" ht="11.25" customHeight="1" x14ac:dyDescent="0.2">
      <c r="R80" s="107">
        <v>78</v>
      </c>
      <c r="S80" s="78">
        <v>-0.34052602055852271</v>
      </c>
      <c r="T80" s="78">
        <v>0.60072042841941842</v>
      </c>
      <c r="U80" s="78">
        <v>-0.20591308623762986</v>
      </c>
      <c r="V80" s="78">
        <v>0.5365526492287056</v>
      </c>
    </row>
    <row r="81" spans="18:22" ht="11.25" customHeight="1" x14ac:dyDescent="0.2">
      <c r="R81" s="108">
        <v>79</v>
      </c>
      <c r="S81" s="79">
        <v>-0.32879170395357982</v>
      </c>
      <c r="T81" s="79">
        <v>0.60155627656543453</v>
      </c>
      <c r="U81" s="79">
        <v>-0.24586637162702071</v>
      </c>
      <c r="V81" s="79">
        <v>0.55571524384401649</v>
      </c>
    </row>
    <row r="82" spans="18:22" ht="11.25" customHeight="1" x14ac:dyDescent="0.2">
      <c r="R82" s="107">
        <v>80</v>
      </c>
      <c r="S82" s="78">
        <v>-0.29601256379813279</v>
      </c>
      <c r="T82" s="78">
        <v>0.56009094027828654</v>
      </c>
      <c r="U82" s="78">
        <v>-0.23357305304566967</v>
      </c>
      <c r="V82" s="78">
        <v>0.42157708153684009</v>
      </c>
    </row>
    <row r="83" spans="18:22" ht="11.25" customHeight="1" x14ac:dyDescent="0.2">
      <c r="R83" s="108">
        <v>81</v>
      </c>
      <c r="S83" s="79">
        <v>-0.26204075539759331</v>
      </c>
      <c r="T83" s="79">
        <v>0.52080607741552842</v>
      </c>
      <c r="U83" s="79">
        <v>-0.15366648226688795</v>
      </c>
      <c r="V83" s="79">
        <v>0.28743891922966369</v>
      </c>
    </row>
    <row r="84" spans="18:22" ht="11.25" customHeight="1" x14ac:dyDescent="0.2">
      <c r="R84" s="107">
        <v>82</v>
      </c>
      <c r="S84" s="78">
        <v>-0.23187779074751061</v>
      </c>
      <c r="T84" s="78">
        <v>0.46291450799797651</v>
      </c>
      <c r="U84" s="78">
        <v>-9.5273219005470519E-2</v>
      </c>
      <c r="V84" s="78">
        <v>0.2682763246143528</v>
      </c>
    </row>
    <row r="85" spans="18:22" ht="11.25" customHeight="1" x14ac:dyDescent="0.2">
      <c r="R85" s="108">
        <v>83</v>
      </c>
      <c r="S85" s="79">
        <v>-0.19355851422776271</v>
      </c>
      <c r="T85" s="79">
        <v>0.420686006012292</v>
      </c>
      <c r="U85" s="79">
        <v>-9.8346548650808288E-2</v>
      </c>
      <c r="V85" s="79">
        <v>0.25869502730669736</v>
      </c>
    </row>
    <row r="86" spans="18:22" ht="11.25" customHeight="1" x14ac:dyDescent="0.2">
      <c r="R86" s="107">
        <v>84</v>
      </c>
      <c r="S86" s="78">
        <v>-0.1716288077857383</v>
      </c>
      <c r="T86" s="78">
        <v>0.36770050179961739</v>
      </c>
      <c r="U86" s="78">
        <v>-7.6833241133443975E-2</v>
      </c>
      <c r="V86" s="78">
        <v>0.30181086519114686</v>
      </c>
    </row>
    <row r="87" spans="18:22" ht="11.25" customHeight="1" x14ac:dyDescent="0.2">
      <c r="R87" s="108">
        <v>85</v>
      </c>
      <c r="S87" s="79">
        <v>-0.14177362848922789</v>
      </c>
      <c r="T87" s="79">
        <v>0.32652589530238801</v>
      </c>
      <c r="U87" s="79">
        <v>-7.375991148810622E-2</v>
      </c>
      <c r="V87" s="79">
        <v>0.18204464884545365</v>
      </c>
    </row>
    <row r="88" spans="18:22" ht="11.25" customHeight="1" x14ac:dyDescent="0.2">
      <c r="R88" s="107">
        <v>86</v>
      </c>
      <c r="S88" s="78">
        <v>-0.1165737026654981</v>
      </c>
      <c r="T88" s="78">
        <v>0.27448526290694902</v>
      </c>
      <c r="U88" s="78">
        <v>-3.0733296453377589E-2</v>
      </c>
      <c r="V88" s="78">
        <v>0.23474178403755869</v>
      </c>
    </row>
    <row r="89" spans="18:22" ht="11.25" customHeight="1" x14ac:dyDescent="0.2">
      <c r="R89" s="108">
        <v>87</v>
      </c>
      <c r="S89" s="79">
        <v>-9.9914820403398871E-2</v>
      </c>
      <c r="T89" s="79">
        <v>0.23868915752321479</v>
      </c>
      <c r="U89" s="79">
        <v>-7.0686581842768451E-2</v>
      </c>
      <c r="V89" s="79">
        <v>0.18683529749928141</v>
      </c>
    </row>
    <row r="90" spans="18:22" ht="11.25" customHeight="1" x14ac:dyDescent="0.2">
      <c r="R90" s="107">
        <v>88</v>
      </c>
      <c r="S90" s="78">
        <v>-8.4756391739964465E-2</v>
      </c>
      <c r="T90" s="78">
        <v>0.21670271716061656</v>
      </c>
      <c r="U90" s="78">
        <v>-3.9953285389390865E-2</v>
      </c>
      <c r="V90" s="78">
        <v>0.18683529749928141</v>
      </c>
    </row>
    <row r="91" spans="18:22" ht="11.25" customHeight="1" x14ac:dyDescent="0.2">
      <c r="R91" s="108">
        <v>89</v>
      </c>
      <c r="S91" s="79">
        <v>-6.7481938770720687E-2</v>
      </c>
      <c r="T91" s="79">
        <v>0.17076741035346926</v>
      </c>
      <c r="U91" s="79">
        <v>-3.9953285389390865E-2</v>
      </c>
      <c r="V91" s="79">
        <v>0.11497556769186547</v>
      </c>
    </row>
    <row r="92" spans="18:22" ht="11.25" customHeight="1" x14ac:dyDescent="0.2">
      <c r="R92" s="107">
        <v>90</v>
      </c>
      <c r="S92" s="78">
        <v>-5.0245958970673445E-2</v>
      </c>
      <c r="T92" s="78">
        <v>0.13762421430274274</v>
      </c>
      <c r="U92" s="78">
        <v>-4.3026615034728627E-2</v>
      </c>
      <c r="V92" s="78">
        <v>0.12934751365334868</v>
      </c>
    </row>
    <row r="93" spans="18:22" ht="11.25" customHeight="1" x14ac:dyDescent="0.2">
      <c r="R93" s="108">
        <v>91</v>
      </c>
      <c r="S93" s="79">
        <v>-3.439501326170142E-2</v>
      </c>
      <c r="T93" s="79">
        <v>8.7546007989254618E-2</v>
      </c>
      <c r="U93" s="79">
        <v>-1.5366648226688795E-2</v>
      </c>
      <c r="V93" s="79">
        <v>0.1006036217303823</v>
      </c>
    </row>
    <row r="94" spans="18:22" ht="11.25" customHeight="1" x14ac:dyDescent="0.2">
      <c r="R94" s="107">
        <v>92</v>
      </c>
      <c r="S94" s="78">
        <v>-2.6969691606770357E-2</v>
      </c>
      <c r="T94" s="78">
        <v>6.6686145562591212E-2</v>
      </c>
      <c r="U94" s="78">
        <v>-2.1513307517364313E-2</v>
      </c>
      <c r="V94" s="78">
        <v>7.1859729807415923E-2</v>
      </c>
    </row>
    <row r="95" spans="18:22" ht="11.25" customHeight="1" x14ac:dyDescent="0.2">
      <c r="R95" s="108">
        <v>93</v>
      </c>
      <c r="S95" s="79">
        <v>-9.6567654683300409E-3</v>
      </c>
      <c r="T95" s="79">
        <v>2.532983294666271E-2</v>
      </c>
      <c r="U95" s="79">
        <v>-3.073329645337759E-3</v>
      </c>
      <c r="V95" s="79">
        <v>1.4371945961483184E-2</v>
      </c>
    </row>
    <row r="96" spans="18:22" ht="11.25" customHeight="1" x14ac:dyDescent="0.2">
      <c r="R96" s="107">
        <v>94</v>
      </c>
      <c r="S96" s="78">
        <v>-8.1178387004686801E-3</v>
      </c>
      <c r="T96" s="78">
        <v>2.016937917560661E-2</v>
      </c>
      <c r="U96" s="78">
        <v>-6.146659290675518E-3</v>
      </c>
      <c r="V96" s="78">
        <v>9.5812973076554557E-3</v>
      </c>
    </row>
    <row r="97" spans="18:22" ht="11.25" customHeight="1" x14ac:dyDescent="0.2">
      <c r="R97" s="108">
        <v>95</v>
      </c>
      <c r="S97" s="79">
        <v>-6.50196559421425E-3</v>
      </c>
      <c r="T97" s="79">
        <v>1.4972584180810673E-2</v>
      </c>
      <c r="U97" s="79">
        <v>-3.073329645337759E-3</v>
      </c>
      <c r="V97" s="79">
        <v>4.7906486538277279E-3</v>
      </c>
    </row>
    <row r="98" spans="18:22" ht="11.25" customHeight="1" x14ac:dyDescent="0.2">
      <c r="R98" s="107">
        <v>96</v>
      </c>
      <c r="S98" s="78">
        <v>-5.4247168567112987E-3</v>
      </c>
      <c r="T98" s="78">
        <v>1.4718195614631847E-2</v>
      </c>
      <c r="U98" s="78">
        <v>-3.073329645337759E-3</v>
      </c>
      <c r="V98" s="78">
        <v>0</v>
      </c>
    </row>
    <row r="99" spans="18:22" ht="11.25" customHeight="1" x14ac:dyDescent="0.2">
      <c r="R99" s="108">
        <v>97</v>
      </c>
      <c r="S99" s="79">
        <v>-4.6937266419771516E-3</v>
      </c>
      <c r="T99" s="79">
        <v>1.2937475651380096E-2</v>
      </c>
      <c r="U99" s="79">
        <v>0</v>
      </c>
      <c r="V99" s="79">
        <v>4.7906486538277279E-3</v>
      </c>
    </row>
    <row r="100" spans="18:22" ht="11.25" customHeight="1" x14ac:dyDescent="0.2">
      <c r="R100" s="107">
        <v>98</v>
      </c>
      <c r="S100" s="78">
        <v>-3.3856388892949943E-3</v>
      </c>
      <c r="T100" s="78">
        <v>8.7945761450392776E-3</v>
      </c>
      <c r="U100" s="78">
        <v>0</v>
      </c>
      <c r="V100" s="78">
        <v>9.5812973076554557E-3</v>
      </c>
    </row>
    <row r="101" spans="18:22" ht="11.25" customHeight="1" x14ac:dyDescent="0.2">
      <c r="R101" s="108">
        <v>99</v>
      </c>
      <c r="S101" s="79">
        <v>-3.0393803665261883E-3</v>
      </c>
      <c r="T101" s="79">
        <v>6.468737825690048E-3</v>
      </c>
      <c r="U101" s="79">
        <v>-9.2199889360132774E-3</v>
      </c>
      <c r="V101" s="79">
        <v>1.4371945961483184E-2</v>
      </c>
    </row>
    <row r="102" spans="18:22" ht="11.25" customHeight="1" x14ac:dyDescent="0.2">
      <c r="R102" s="107" t="s">
        <v>7</v>
      </c>
      <c r="S102" s="78">
        <v>-2.6931218437573822E-3</v>
      </c>
      <c r="T102" s="78">
        <v>8.0677516702426441E-3</v>
      </c>
      <c r="U102" s="78">
        <v>-3.073329645337759E-3</v>
      </c>
      <c r="V102" s="78">
        <v>9.5812973076554557E-3</v>
      </c>
    </row>
    <row r="103" spans="18:22" ht="11.25" customHeight="1" x14ac:dyDescent="0.2"/>
  </sheetData>
  <hyperlinks>
    <hyperlink ref="A1:J1" location="Obsah!A1" display="G 4.6.2 Štruktúra obyvateľstva SR podľa štátneho občianstva a veku, 2011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3"/>
  <sheetViews>
    <sheetView zoomScaleNormal="100" workbookViewId="0">
      <selection activeCell="J39" sqref="J39"/>
    </sheetView>
  </sheetViews>
  <sheetFormatPr defaultRowHeight="11.25" x14ac:dyDescent="0.2"/>
  <cols>
    <col min="1" max="17" width="9.140625" style="56"/>
    <col min="18" max="18" width="9.140625" style="113"/>
    <col min="19" max="16384" width="9.140625" style="56"/>
  </cols>
  <sheetData>
    <row r="1" spans="1:22" s="19" customFormat="1" ht="15" x14ac:dyDescent="0.25">
      <c r="A1" s="109" t="s">
        <v>131</v>
      </c>
      <c r="B1" s="109"/>
      <c r="C1" s="109"/>
      <c r="D1" s="109"/>
      <c r="E1" s="109"/>
      <c r="F1" s="109"/>
      <c r="G1" s="109"/>
      <c r="H1" s="109"/>
      <c r="I1" s="109"/>
      <c r="J1" s="109"/>
      <c r="R1" s="65" t="s">
        <v>111</v>
      </c>
      <c r="S1" s="65" t="s">
        <v>124</v>
      </c>
      <c r="T1" s="65" t="s">
        <v>113</v>
      </c>
      <c r="U1" s="65" t="s">
        <v>108</v>
      </c>
      <c r="V1" s="65" t="s">
        <v>114</v>
      </c>
    </row>
    <row r="2" spans="1:22" s="7" customFormat="1" x14ac:dyDescent="0.25">
      <c r="R2" s="107">
        <v>0</v>
      </c>
      <c r="S2" s="78">
        <v>-0.95825631328446148</v>
      </c>
      <c r="T2" s="78">
        <v>0.86922501934282481</v>
      </c>
      <c r="U2" s="78">
        <v>-0.31861389788556232</v>
      </c>
      <c r="V2" s="78">
        <v>0.4038384646141544</v>
      </c>
    </row>
    <row r="3" spans="1:22" s="7" customFormat="1" x14ac:dyDescent="0.25">
      <c r="R3" s="108">
        <v>1</v>
      </c>
      <c r="S3" s="79">
        <v>-1.0499342451894913</v>
      </c>
      <c r="T3" s="79">
        <v>0.95045759805100094</v>
      </c>
      <c r="U3" s="79">
        <v>-0.21855333491323697</v>
      </c>
      <c r="V3" s="79">
        <v>0.29188324670131949</v>
      </c>
    </row>
    <row r="4" spans="1:22" s="7" customFormat="1" x14ac:dyDescent="0.25">
      <c r="R4" s="107">
        <v>2</v>
      </c>
      <c r="S4" s="78">
        <v>-1.1227485625581357</v>
      </c>
      <c r="T4" s="78">
        <v>1.0334022535301566</v>
      </c>
      <c r="U4" s="78">
        <v>-0.22645285304263105</v>
      </c>
      <c r="V4" s="78">
        <v>0.31987205117952822</v>
      </c>
    </row>
    <row r="5" spans="1:22" s="7" customFormat="1" x14ac:dyDescent="0.25">
      <c r="R5" s="108">
        <v>3</v>
      </c>
      <c r="S5" s="79">
        <v>-1.1286410506688931</v>
      </c>
      <c r="T5" s="79">
        <v>1.0301966629802377</v>
      </c>
      <c r="U5" s="79">
        <v>-8.9527872133133207E-2</v>
      </c>
      <c r="V5" s="79">
        <v>0.1759296281487405</v>
      </c>
    </row>
    <row r="6" spans="1:22" s="7" customFormat="1" x14ac:dyDescent="0.25">
      <c r="R6" s="107">
        <v>4</v>
      </c>
      <c r="S6" s="78">
        <v>-1.1576825992147686</v>
      </c>
      <c r="T6" s="78">
        <v>1.0550399897421103</v>
      </c>
      <c r="U6" s="78">
        <v>-0.1843220896858625</v>
      </c>
      <c r="V6" s="78">
        <v>0.22391043582566972</v>
      </c>
    </row>
    <row r="7" spans="1:22" s="7" customFormat="1" x14ac:dyDescent="0.25">
      <c r="R7" s="108">
        <v>5</v>
      </c>
      <c r="S7" s="79">
        <v>-1.183663114975835</v>
      </c>
      <c r="T7" s="79">
        <v>1.0647296157225474</v>
      </c>
      <c r="U7" s="79">
        <v>-0.19748795323485269</v>
      </c>
      <c r="V7" s="79">
        <v>0.26389444222311076</v>
      </c>
    </row>
    <row r="8" spans="1:22" s="7" customFormat="1" x14ac:dyDescent="0.25">
      <c r="R8" s="107">
        <v>6</v>
      </c>
      <c r="S8" s="78">
        <v>-1.1918131147653892</v>
      </c>
      <c r="T8" s="78">
        <v>1.0777705409142635</v>
      </c>
      <c r="U8" s="78">
        <v>-0.25541775285040946</v>
      </c>
      <c r="V8" s="78">
        <v>0.27588964414234307</v>
      </c>
    </row>
    <row r="9" spans="1:22" s="7" customFormat="1" x14ac:dyDescent="0.25">
      <c r="R9" s="108">
        <v>7</v>
      </c>
      <c r="S9" s="79">
        <v>-1.1815586549362789</v>
      </c>
      <c r="T9" s="79">
        <v>1.0742006787109446</v>
      </c>
      <c r="U9" s="79">
        <v>-0.24751823472101536</v>
      </c>
      <c r="V9" s="79">
        <v>0.39984006397441024</v>
      </c>
    </row>
    <row r="10" spans="1:22" s="7" customFormat="1" x14ac:dyDescent="0.25">
      <c r="R10" s="107">
        <v>8</v>
      </c>
      <c r="S10" s="78">
        <v>-1.154391988971099</v>
      </c>
      <c r="T10" s="78">
        <v>1.0348229129784161</v>
      </c>
      <c r="U10" s="78">
        <v>-0.32124707059536034</v>
      </c>
      <c r="V10" s="78">
        <v>0.38784486205517793</v>
      </c>
    </row>
    <row r="11" spans="1:22" s="7" customFormat="1" x14ac:dyDescent="0.25">
      <c r="R11" s="108">
        <v>9</v>
      </c>
      <c r="S11" s="79">
        <v>-1.1271105342764887</v>
      </c>
      <c r="T11" s="79">
        <v>1.0302695173109175</v>
      </c>
      <c r="U11" s="79">
        <v>-0.32388024330515841</v>
      </c>
      <c r="V11" s="79">
        <v>0.49580167932826869</v>
      </c>
    </row>
    <row r="12" spans="1:22" s="7" customFormat="1" x14ac:dyDescent="0.25">
      <c r="R12" s="107">
        <v>10</v>
      </c>
      <c r="S12" s="78">
        <v>-1.1257713324331347</v>
      </c>
      <c r="T12" s="78">
        <v>1.02170913345602</v>
      </c>
      <c r="U12" s="78">
        <v>-0.30808120704637015</v>
      </c>
      <c r="V12" s="78">
        <v>0.53178728508596562</v>
      </c>
    </row>
    <row r="13" spans="1:22" s="7" customFormat="1" x14ac:dyDescent="0.25">
      <c r="R13" s="108">
        <v>11</v>
      </c>
      <c r="S13" s="79">
        <v>-1.1444818953302798</v>
      </c>
      <c r="T13" s="79">
        <v>1.0199606295197006</v>
      </c>
      <c r="U13" s="79">
        <v>-0.45027253337546413</v>
      </c>
      <c r="V13" s="79">
        <v>0.62375049980008002</v>
      </c>
    </row>
    <row r="14" spans="1:22" s="7" customFormat="1" x14ac:dyDescent="0.25">
      <c r="R14" s="107">
        <v>12</v>
      </c>
      <c r="S14" s="78">
        <v>-1.1194579523144661</v>
      </c>
      <c r="T14" s="78">
        <v>1.0205070369998004</v>
      </c>
      <c r="U14" s="78">
        <v>-0.368644179371725</v>
      </c>
      <c r="V14" s="78">
        <v>0.61575369852059181</v>
      </c>
    </row>
    <row r="15" spans="1:22" s="7" customFormat="1" x14ac:dyDescent="0.25">
      <c r="R15" s="108">
        <v>13</v>
      </c>
      <c r="S15" s="79">
        <v>-1.1232842432954773</v>
      </c>
      <c r="T15" s="79">
        <v>1.0427640350225338</v>
      </c>
      <c r="U15" s="79">
        <v>-0.42130763356768575</v>
      </c>
      <c r="V15" s="79">
        <v>0.63174730107956822</v>
      </c>
    </row>
    <row r="16" spans="1:22" s="7" customFormat="1" x14ac:dyDescent="0.25">
      <c r="R16" s="107">
        <v>14</v>
      </c>
      <c r="S16" s="78">
        <v>-1.1550424584378709</v>
      </c>
      <c r="T16" s="78">
        <v>1.0374820960482354</v>
      </c>
      <c r="U16" s="78">
        <v>-0.43447349711667593</v>
      </c>
      <c r="V16" s="78">
        <v>0.66373450619752095</v>
      </c>
    </row>
    <row r="17" spans="1:22" s="7" customFormat="1" x14ac:dyDescent="0.25">
      <c r="R17" s="108">
        <v>15</v>
      </c>
      <c r="S17" s="79">
        <v>-1.1029666381863075</v>
      </c>
      <c r="T17" s="79">
        <v>0.99825003897706688</v>
      </c>
      <c r="U17" s="79">
        <v>-0.44500618795586799</v>
      </c>
      <c r="V17" s="79">
        <v>0.54778088764494204</v>
      </c>
    </row>
    <row r="18" spans="1:22" s="7" customFormat="1" x14ac:dyDescent="0.25">
      <c r="R18" s="107">
        <v>16</v>
      </c>
      <c r="S18" s="78">
        <v>-1.0469114753144926</v>
      </c>
      <c r="T18" s="78">
        <v>0.9505668795470209</v>
      </c>
      <c r="U18" s="78">
        <v>-0.41867446085788768</v>
      </c>
      <c r="V18" s="78">
        <v>0.65173930427828874</v>
      </c>
    </row>
    <row r="19" spans="1:22" s="7" customFormat="1" x14ac:dyDescent="0.25">
      <c r="R19" s="108">
        <v>17</v>
      </c>
      <c r="S19" s="79">
        <v>-1.0363126492970913</v>
      </c>
      <c r="T19" s="79">
        <v>0.93796308033938458</v>
      </c>
      <c r="U19" s="79">
        <v>-0.36337783395212891</v>
      </c>
      <c r="V19" s="79">
        <v>0.51579368252698921</v>
      </c>
    </row>
    <row r="20" spans="1:22" s="7" customFormat="1" x14ac:dyDescent="0.25">
      <c r="R20" s="107">
        <v>18</v>
      </c>
      <c r="S20" s="78">
        <v>-1.0500107710091116</v>
      </c>
      <c r="T20" s="78">
        <v>0.94408284411650278</v>
      </c>
      <c r="U20" s="78">
        <v>-0.37391052479132109</v>
      </c>
      <c r="V20" s="78">
        <v>0.59176329468212718</v>
      </c>
    </row>
    <row r="21" spans="1:22" s="7" customFormat="1" x14ac:dyDescent="0.25">
      <c r="R21" s="108">
        <v>19</v>
      </c>
      <c r="S21" s="79">
        <v>-1.032792461594561</v>
      </c>
      <c r="T21" s="79">
        <v>0.93093263742876664</v>
      </c>
      <c r="U21" s="79">
        <v>-0.39497590646970537</v>
      </c>
      <c r="V21" s="79">
        <v>0.65173930427828874</v>
      </c>
    </row>
    <row r="22" spans="1:22" s="7" customFormat="1" x14ac:dyDescent="0.25">
      <c r="R22" s="107">
        <v>20</v>
      </c>
      <c r="S22" s="78">
        <v>-0.9913537302702089</v>
      </c>
      <c r="T22" s="78">
        <v>0.9016451964954153</v>
      </c>
      <c r="U22" s="78">
        <v>-0.39497590646970537</v>
      </c>
      <c r="V22" s="78">
        <v>0.63974410235905643</v>
      </c>
    </row>
    <row r="23" spans="1:22" s="7" customFormat="1" x14ac:dyDescent="0.25">
      <c r="R23" s="108">
        <v>21</v>
      </c>
      <c r="S23" s="79">
        <v>-0.97329363683983561</v>
      </c>
      <c r="T23" s="79">
        <v>0.88528939925776007</v>
      </c>
      <c r="U23" s="79">
        <v>-0.4002422518893014</v>
      </c>
      <c r="V23" s="79">
        <v>0.57976809276289487</v>
      </c>
    </row>
    <row r="24" spans="1:22" s="7" customFormat="1" x14ac:dyDescent="0.25">
      <c r="R24" s="107">
        <v>22</v>
      </c>
      <c r="S24" s="78">
        <v>-0.99651922309457408</v>
      </c>
      <c r="T24" s="78">
        <v>0.89115417287749832</v>
      </c>
      <c r="U24" s="78">
        <v>-0.40814177001869556</v>
      </c>
      <c r="V24" s="78">
        <v>0.7077169132347062</v>
      </c>
    </row>
    <row r="25" spans="1:22" s="7" customFormat="1" x14ac:dyDescent="0.25">
      <c r="R25" s="108">
        <v>23</v>
      </c>
      <c r="S25" s="79">
        <v>-1.0543344798176544</v>
      </c>
      <c r="T25" s="79">
        <v>0.96036578702347797</v>
      </c>
      <c r="U25" s="79">
        <v>-0.53980040550859731</v>
      </c>
      <c r="V25" s="79">
        <v>0.87964814074370257</v>
      </c>
    </row>
    <row r="26" spans="1:22" s="7" customFormat="1" x14ac:dyDescent="0.25">
      <c r="R26" s="107">
        <v>24</v>
      </c>
      <c r="S26" s="78">
        <v>-1.0687595968160668</v>
      </c>
      <c r="T26" s="78">
        <v>0.9804371551258122</v>
      </c>
      <c r="U26" s="78">
        <v>-0.57403165073597184</v>
      </c>
      <c r="V26" s="78">
        <v>0.9236305477808876</v>
      </c>
    </row>
    <row r="27" spans="1:22" s="7" customFormat="1" x14ac:dyDescent="0.25">
      <c r="R27" s="108">
        <v>25</v>
      </c>
      <c r="S27" s="79">
        <v>-1.0973802533540311</v>
      </c>
      <c r="T27" s="79">
        <v>0.99482588543510797</v>
      </c>
      <c r="U27" s="79">
        <v>-0.62406193222213446</v>
      </c>
      <c r="V27" s="79">
        <v>1.1315473810475809</v>
      </c>
    </row>
    <row r="28" spans="1:22" s="7" customFormat="1" x14ac:dyDescent="0.25">
      <c r="R28" s="107">
        <v>26</v>
      </c>
      <c r="S28" s="78">
        <v>-1.1264983277195268</v>
      </c>
      <c r="T28" s="78">
        <v>1.0203613283384405</v>
      </c>
      <c r="U28" s="78">
        <v>-0.89791189404113025</v>
      </c>
      <c r="V28" s="78">
        <v>1.3434626149540183</v>
      </c>
    </row>
    <row r="29" spans="1:22" s="7" customFormat="1" x14ac:dyDescent="0.25">
      <c r="R29" s="108">
        <v>27</v>
      </c>
      <c r="S29" s="79">
        <v>-1.1507952754489483</v>
      </c>
      <c r="T29" s="79">
        <v>1.0332565448687967</v>
      </c>
      <c r="U29" s="79">
        <v>-0.84261526713537149</v>
      </c>
      <c r="V29" s="79">
        <v>1.5153938424630147</v>
      </c>
    </row>
    <row r="30" spans="1:22" s="7" customFormat="1" x14ac:dyDescent="0.25">
      <c r="A30" s="7" t="s">
        <v>119</v>
      </c>
      <c r="R30" s="107">
        <v>28</v>
      </c>
      <c r="S30" s="78">
        <v>-1.1644551342511584</v>
      </c>
      <c r="T30" s="78">
        <v>1.066223129501487</v>
      </c>
      <c r="U30" s="78">
        <v>-1.2323248281854806</v>
      </c>
      <c r="V30" s="78">
        <v>1.5793682526989206</v>
      </c>
    </row>
    <row r="31" spans="1:22" s="7" customFormat="1" x14ac:dyDescent="0.25">
      <c r="R31" s="108">
        <v>29</v>
      </c>
      <c r="S31" s="79">
        <v>-1.2529955075517594</v>
      </c>
      <c r="T31" s="79">
        <v>1.1525919385226018</v>
      </c>
      <c r="U31" s="79">
        <v>-1.403481054322353</v>
      </c>
      <c r="V31" s="79">
        <v>1.7872850859656138</v>
      </c>
    </row>
    <row r="32" spans="1:22" s="7" customFormat="1" x14ac:dyDescent="0.25">
      <c r="R32" s="107">
        <v>30</v>
      </c>
      <c r="S32" s="78">
        <v>-1.388790574467849</v>
      </c>
      <c r="T32" s="78">
        <v>1.2564093597415711</v>
      </c>
      <c r="U32" s="78">
        <v>-1.4824762356162942</v>
      </c>
      <c r="V32" s="78">
        <v>2.0991603358656534</v>
      </c>
    </row>
    <row r="33" spans="18:22" s="7" customFormat="1" x14ac:dyDescent="0.25">
      <c r="R33" s="108">
        <v>31</v>
      </c>
      <c r="S33" s="79">
        <v>-1.4014173347051861</v>
      </c>
      <c r="T33" s="79">
        <v>1.2801234443779042</v>
      </c>
      <c r="U33" s="79">
        <v>-1.7563261974352897</v>
      </c>
      <c r="V33" s="79">
        <v>2.1711315473810475</v>
      </c>
    </row>
    <row r="34" spans="18:22" s="7" customFormat="1" x14ac:dyDescent="0.25">
      <c r="R34" s="107">
        <v>32</v>
      </c>
      <c r="S34" s="78">
        <v>-1.472356769493135</v>
      </c>
      <c r="T34" s="78">
        <v>1.3392447337247069</v>
      </c>
      <c r="U34" s="78">
        <v>-1.848487242278221</v>
      </c>
      <c r="V34" s="78">
        <v>2.5349860055977609</v>
      </c>
    </row>
    <row r="35" spans="18:22" s="7" customFormat="1" x14ac:dyDescent="0.25">
      <c r="R35" s="108">
        <v>33</v>
      </c>
      <c r="S35" s="79">
        <v>-1.4969215575912274</v>
      </c>
      <c r="T35" s="79">
        <v>1.3529777750578829</v>
      </c>
      <c r="U35" s="79">
        <v>-2.0828396134502465</v>
      </c>
      <c r="V35" s="79">
        <v>2.7149140343862452</v>
      </c>
    </row>
    <row r="36" spans="18:22" x14ac:dyDescent="0.2">
      <c r="R36" s="107">
        <v>34</v>
      </c>
      <c r="S36" s="78">
        <v>-1.4860166282953453</v>
      </c>
      <c r="T36" s="78">
        <v>1.3547262789942023</v>
      </c>
      <c r="U36" s="78">
        <v>-2.2065987308107538</v>
      </c>
      <c r="V36" s="78">
        <v>2.798880447820872</v>
      </c>
    </row>
    <row r="37" spans="18:22" x14ac:dyDescent="0.2">
      <c r="R37" s="108">
        <v>35</v>
      </c>
      <c r="S37" s="79">
        <v>-1.537862871088048</v>
      </c>
      <c r="T37" s="79">
        <v>1.4035751077151279</v>
      </c>
      <c r="U37" s="79">
        <v>-2.5304789741159119</v>
      </c>
      <c r="V37" s="79">
        <v>2.8748500599760094</v>
      </c>
    </row>
    <row r="38" spans="18:22" x14ac:dyDescent="0.2">
      <c r="R38" s="107">
        <v>36</v>
      </c>
      <c r="S38" s="78">
        <v>-1.5369445612526054</v>
      </c>
      <c r="T38" s="78">
        <v>1.4129368892075052</v>
      </c>
      <c r="U38" s="78">
        <v>-2.5041472470179316</v>
      </c>
      <c r="V38" s="78">
        <v>3.13874450219912</v>
      </c>
    </row>
    <row r="39" spans="18:22" x14ac:dyDescent="0.2">
      <c r="R39" s="108">
        <v>37</v>
      </c>
      <c r="S39" s="79">
        <v>-1.5940710855991036</v>
      </c>
      <c r="T39" s="79">
        <v>1.4428800191169764</v>
      </c>
      <c r="U39" s="79">
        <v>-2.6832029912841984</v>
      </c>
      <c r="V39" s="79">
        <v>2.9828068772491005</v>
      </c>
    </row>
    <row r="40" spans="18:22" x14ac:dyDescent="0.2">
      <c r="R40" s="107">
        <v>38</v>
      </c>
      <c r="S40" s="78">
        <v>-1.6423206148696554</v>
      </c>
      <c r="T40" s="78">
        <v>1.4861554915408837</v>
      </c>
      <c r="U40" s="78">
        <v>-2.7858967269663215</v>
      </c>
      <c r="V40" s="78">
        <v>2.8668532586965214</v>
      </c>
    </row>
    <row r="41" spans="18:22" x14ac:dyDescent="0.2">
      <c r="R41" s="108">
        <v>39</v>
      </c>
      <c r="S41" s="79">
        <v>-1.6433919763443388</v>
      </c>
      <c r="T41" s="79">
        <v>1.4888511017760429</v>
      </c>
      <c r="U41" s="79">
        <v>-2.8596255628406668</v>
      </c>
      <c r="V41" s="79">
        <v>3.0107956817273092</v>
      </c>
    </row>
    <row r="42" spans="18:22" x14ac:dyDescent="0.2">
      <c r="R42" s="107">
        <v>40</v>
      </c>
      <c r="S42" s="78">
        <v>-1.6583527740800927</v>
      </c>
      <c r="T42" s="78">
        <v>1.4828041923296045</v>
      </c>
      <c r="U42" s="78">
        <v>-2.8280274903230906</v>
      </c>
      <c r="V42" s="78">
        <v>2.8908436625349863</v>
      </c>
    </row>
    <row r="43" spans="18:22" x14ac:dyDescent="0.2">
      <c r="R43" s="108">
        <v>41</v>
      </c>
      <c r="S43" s="79">
        <v>-1.6653931494851535</v>
      </c>
      <c r="T43" s="79">
        <v>1.4838241529591243</v>
      </c>
      <c r="U43" s="79">
        <v>-2.6753034731548042</v>
      </c>
      <c r="V43" s="79">
        <v>2.8228708516593364</v>
      </c>
    </row>
    <row r="44" spans="18:22" x14ac:dyDescent="0.2">
      <c r="R44" s="107">
        <v>42</v>
      </c>
      <c r="S44" s="78">
        <v>-1.6506236662984497</v>
      </c>
      <c r="T44" s="78">
        <v>1.4911824403578022</v>
      </c>
      <c r="U44" s="78">
        <v>-2.7253337546409671</v>
      </c>
      <c r="V44" s="78">
        <v>2.5669732107157137</v>
      </c>
    </row>
    <row r="45" spans="18:22" x14ac:dyDescent="0.2">
      <c r="R45" s="108">
        <v>43</v>
      </c>
      <c r="S45" s="79">
        <v>-1.6883891582810313</v>
      </c>
      <c r="T45" s="79">
        <v>1.5033491135813586</v>
      </c>
      <c r="U45" s="79">
        <v>-2.727966927350765</v>
      </c>
      <c r="V45" s="79">
        <v>2.1871251499400239</v>
      </c>
    </row>
    <row r="46" spans="18:22" x14ac:dyDescent="0.2">
      <c r="R46" s="107">
        <v>44</v>
      </c>
      <c r="S46" s="78">
        <v>-1.7536656824170833</v>
      </c>
      <c r="T46" s="78">
        <v>1.5979868891346509</v>
      </c>
      <c r="U46" s="78">
        <v>-2.7832635542565236</v>
      </c>
      <c r="V46" s="78">
        <v>2.3470611755297881</v>
      </c>
    </row>
    <row r="47" spans="18:22" x14ac:dyDescent="0.2">
      <c r="R47" s="108">
        <v>45</v>
      </c>
      <c r="S47" s="79">
        <v>-1.7450182647999979</v>
      </c>
      <c r="T47" s="79">
        <v>1.5882608359888737</v>
      </c>
      <c r="U47" s="79">
        <v>-2.7200674092213708</v>
      </c>
      <c r="V47" s="79">
        <v>2.1991203518592561</v>
      </c>
    </row>
    <row r="48" spans="18:22" x14ac:dyDescent="0.2">
      <c r="R48" s="107">
        <v>46</v>
      </c>
      <c r="S48" s="78">
        <v>-1.7561910344645506</v>
      </c>
      <c r="T48" s="78">
        <v>1.5650203045019604</v>
      </c>
      <c r="U48" s="78">
        <v>-2.7332332727703612</v>
      </c>
      <c r="V48" s="78">
        <v>2.1551379448220711</v>
      </c>
    </row>
    <row r="49" spans="18:22" x14ac:dyDescent="0.2">
      <c r="R49" s="108">
        <v>47</v>
      </c>
      <c r="S49" s="79">
        <v>-1.7415746029170878</v>
      </c>
      <c r="T49" s="79">
        <v>1.5638546352110809</v>
      </c>
      <c r="U49" s="79">
        <v>-2.6542380914764201</v>
      </c>
      <c r="V49" s="79">
        <v>1.9392243102758895</v>
      </c>
    </row>
    <row r="50" spans="18:22" x14ac:dyDescent="0.2">
      <c r="R50" s="107">
        <v>48</v>
      </c>
      <c r="S50" s="78">
        <v>-1.6763363416908454</v>
      </c>
      <c r="T50" s="78">
        <v>1.5507044285233447</v>
      </c>
      <c r="U50" s="78">
        <v>-2.6042078099902572</v>
      </c>
      <c r="V50" s="78">
        <v>1.9512195121951219</v>
      </c>
    </row>
    <row r="51" spans="18:22" x14ac:dyDescent="0.2">
      <c r="R51" s="108">
        <v>49</v>
      </c>
      <c r="S51" s="79">
        <v>-1.6735048863648974</v>
      </c>
      <c r="T51" s="79">
        <v>1.5432368596286468</v>
      </c>
      <c r="U51" s="79">
        <v>-2.4962477288885379</v>
      </c>
      <c r="V51" s="79">
        <v>1.7193122750899639</v>
      </c>
    </row>
    <row r="52" spans="18:22" x14ac:dyDescent="0.2">
      <c r="R52" s="107">
        <v>50</v>
      </c>
      <c r="S52" s="78">
        <v>-1.5753605227019585</v>
      </c>
      <c r="T52" s="78">
        <v>1.4795257474490056</v>
      </c>
      <c r="U52" s="78">
        <v>-2.2724280485557049</v>
      </c>
      <c r="V52" s="78">
        <v>1.8152738904438224</v>
      </c>
    </row>
    <row r="53" spans="18:22" x14ac:dyDescent="0.2">
      <c r="R53" s="108">
        <v>51</v>
      </c>
      <c r="S53" s="79">
        <v>-1.4711706192890215</v>
      </c>
      <c r="T53" s="79">
        <v>1.3950511510255705</v>
      </c>
      <c r="U53" s="79">
        <v>-2.3382573663006556</v>
      </c>
      <c r="V53" s="79">
        <v>1.5033986405437825</v>
      </c>
    </row>
    <row r="54" spans="18:22" x14ac:dyDescent="0.2">
      <c r="R54" s="107">
        <v>52</v>
      </c>
      <c r="S54" s="78">
        <v>-1.3858825933222805</v>
      </c>
      <c r="T54" s="78">
        <v>1.3116329423969948</v>
      </c>
      <c r="U54" s="78">
        <v>-2.2408299760381283</v>
      </c>
      <c r="V54" s="78">
        <v>1.599360255897641</v>
      </c>
    </row>
    <row r="55" spans="18:22" x14ac:dyDescent="0.2">
      <c r="R55" s="108">
        <v>53</v>
      </c>
      <c r="S55" s="79">
        <v>-1.3275699187716687</v>
      </c>
      <c r="T55" s="79">
        <v>1.2665361117060883</v>
      </c>
      <c r="U55" s="79">
        <v>-2.2013323853911579</v>
      </c>
      <c r="V55" s="79">
        <v>1.3714514194322271</v>
      </c>
    </row>
    <row r="56" spans="18:22" x14ac:dyDescent="0.2">
      <c r="R56" s="107">
        <v>54</v>
      </c>
      <c r="S56" s="78">
        <v>-1.2948168679742122</v>
      </c>
      <c r="T56" s="78">
        <v>1.2456633459662743</v>
      </c>
      <c r="U56" s="78">
        <v>-2.0670405771914582</v>
      </c>
      <c r="V56" s="78">
        <v>1.2674930027988804</v>
      </c>
    </row>
    <row r="57" spans="18:22" x14ac:dyDescent="0.2">
      <c r="R57" s="108">
        <v>55</v>
      </c>
      <c r="S57" s="79">
        <v>-1.2239156960960735</v>
      </c>
      <c r="T57" s="79">
        <v>1.1910225979562903</v>
      </c>
      <c r="U57" s="79">
        <v>-1.9696131869289306</v>
      </c>
      <c r="V57" s="79">
        <v>1.2994802079168333</v>
      </c>
    </row>
    <row r="58" spans="18:22" x14ac:dyDescent="0.2">
      <c r="R58" s="107">
        <v>56</v>
      </c>
      <c r="S58" s="78">
        <v>-1.2246809542922759</v>
      </c>
      <c r="T58" s="78">
        <v>1.2010764955901274</v>
      </c>
      <c r="U58" s="78">
        <v>-1.8695526239566052</v>
      </c>
      <c r="V58" s="78">
        <v>1.2315073970411836</v>
      </c>
    </row>
    <row r="59" spans="18:22" x14ac:dyDescent="0.2">
      <c r="R59" s="108">
        <v>57</v>
      </c>
      <c r="S59" s="79">
        <v>-1.2563243807052391</v>
      </c>
      <c r="T59" s="79">
        <v>1.2592142514727502</v>
      </c>
      <c r="U59" s="79">
        <v>-1.708929088658925</v>
      </c>
      <c r="V59" s="79">
        <v>0.98360655737704927</v>
      </c>
    </row>
    <row r="60" spans="18:22" x14ac:dyDescent="0.2">
      <c r="R60" s="107">
        <v>58</v>
      </c>
      <c r="S60" s="78">
        <v>-1.2730835352020682</v>
      </c>
      <c r="T60" s="78">
        <v>1.2894487987049414</v>
      </c>
      <c r="U60" s="78">
        <v>-1.6378334254943783</v>
      </c>
      <c r="V60" s="78">
        <v>1.0355857656937224</v>
      </c>
    </row>
    <row r="61" spans="18:22" x14ac:dyDescent="0.2">
      <c r="R61" s="108">
        <v>59</v>
      </c>
      <c r="S61" s="79">
        <v>-1.3189225011545833</v>
      </c>
      <c r="T61" s="79">
        <v>1.3270416333358104</v>
      </c>
      <c r="U61" s="79">
        <v>-1.5588382442004372</v>
      </c>
      <c r="V61" s="79">
        <v>1.0875649740103959</v>
      </c>
    </row>
    <row r="62" spans="18:22" x14ac:dyDescent="0.2">
      <c r="R62" s="107">
        <v>60</v>
      </c>
      <c r="S62" s="78">
        <v>-1.2899574784283279</v>
      </c>
      <c r="T62" s="78">
        <v>1.3119607868850549</v>
      </c>
      <c r="U62" s="78">
        <v>-1.4377122995497273</v>
      </c>
      <c r="V62" s="78">
        <v>1.0755697720911637</v>
      </c>
    </row>
    <row r="63" spans="18:22" x14ac:dyDescent="0.2">
      <c r="R63" s="108">
        <v>61</v>
      </c>
      <c r="S63" s="79">
        <v>-1.2143499686435455</v>
      </c>
      <c r="T63" s="79">
        <v>1.2524023715541723</v>
      </c>
      <c r="U63" s="79">
        <v>-1.2955209732206336</v>
      </c>
      <c r="V63" s="79">
        <v>0.88764494202319077</v>
      </c>
    </row>
    <row r="64" spans="18:22" x14ac:dyDescent="0.2">
      <c r="R64" s="107">
        <v>62</v>
      </c>
      <c r="S64" s="78">
        <v>-1.2303056020343623</v>
      </c>
      <c r="T64" s="78">
        <v>1.2995026963387784</v>
      </c>
      <c r="U64" s="78">
        <v>-1.263922900703057</v>
      </c>
      <c r="V64" s="78">
        <v>0.84766093562574973</v>
      </c>
    </row>
    <row r="65" spans="18:22" x14ac:dyDescent="0.2">
      <c r="R65" s="108">
        <v>63</v>
      </c>
      <c r="S65" s="79">
        <v>-1.2132403442590523</v>
      </c>
      <c r="T65" s="79">
        <v>1.2835111707545233</v>
      </c>
      <c r="U65" s="79">
        <v>-1.0137714932722437</v>
      </c>
      <c r="V65" s="79">
        <v>0.73970411835265892</v>
      </c>
    </row>
    <row r="66" spans="18:22" x14ac:dyDescent="0.2">
      <c r="R66" s="107">
        <v>64</v>
      </c>
      <c r="S66" s="78">
        <v>-1.176852317029635</v>
      </c>
      <c r="T66" s="78">
        <v>1.2572836117097308</v>
      </c>
      <c r="U66" s="78">
        <v>-1.0717012928878005</v>
      </c>
      <c r="V66" s="78">
        <v>0.75569772091163534</v>
      </c>
    </row>
    <row r="67" spans="18:22" x14ac:dyDescent="0.2">
      <c r="R67" s="108">
        <v>65</v>
      </c>
      <c r="S67" s="79">
        <v>-1.1949124104600082</v>
      </c>
      <c r="T67" s="79">
        <v>1.3146563971202139</v>
      </c>
      <c r="U67" s="79">
        <v>-0.85314795797456355</v>
      </c>
      <c r="V67" s="79">
        <v>0.72770891643342661</v>
      </c>
    </row>
    <row r="68" spans="18:22" x14ac:dyDescent="0.2">
      <c r="R68" s="107">
        <v>66</v>
      </c>
      <c r="S68" s="78">
        <v>-1.2014171051277274</v>
      </c>
      <c r="T68" s="78">
        <v>1.341685353802486</v>
      </c>
      <c r="U68" s="78">
        <v>-0.88737920320193808</v>
      </c>
      <c r="V68" s="78">
        <v>0.71571371451419441</v>
      </c>
    </row>
    <row r="69" spans="18:22" x14ac:dyDescent="0.2">
      <c r="R69" s="108">
        <v>67</v>
      </c>
      <c r="S69" s="79">
        <v>-1.1806020821910261</v>
      </c>
      <c r="T69" s="79">
        <v>1.3746519384351765</v>
      </c>
      <c r="U69" s="79">
        <v>-0.80838402190799696</v>
      </c>
      <c r="V69" s="79">
        <v>0.69572171131547378</v>
      </c>
    </row>
    <row r="70" spans="18:22" x14ac:dyDescent="0.2">
      <c r="R70" s="107">
        <v>68</v>
      </c>
      <c r="S70" s="78">
        <v>-1.1439844775027483</v>
      </c>
      <c r="T70" s="78">
        <v>1.3531963380499228</v>
      </c>
      <c r="U70" s="78">
        <v>-0.85841430339415969</v>
      </c>
      <c r="V70" s="78">
        <v>0.86365453818472615</v>
      </c>
    </row>
    <row r="71" spans="18:22" x14ac:dyDescent="0.2">
      <c r="R71" s="108">
        <v>69</v>
      </c>
      <c r="S71" s="79">
        <v>-1.089918985941059</v>
      </c>
      <c r="T71" s="79">
        <v>1.3019068892512178</v>
      </c>
      <c r="U71" s="79">
        <v>-0.83734892171577535</v>
      </c>
      <c r="V71" s="79">
        <v>0.76769292283086765</v>
      </c>
    </row>
    <row r="72" spans="18:22" x14ac:dyDescent="0.2">
      <c r="R72" s="107">
        <v>70</v>
      </c>
      <c r="S72" s="78">
        <v>-1.0409424613841149</v>
      </c>
      <c r="T72" s="78">
        <v>1.2683210428077476</v>
      </c>
      <c r="U72" s="78">
        <v>-0.72938884061405584</v>
      </c>
      <c r="V72" s="78">
        <v>0.79968012794882048</v>
      </c>
    </row>
    <row r="73" spans="18:22" x14ac:dyDescent="0.2">
      <c r="R73" s="108">
        <v>71</v>
      </c>
      <c r="S73" s="79">
        <v>-0.99032063170533591</v>
      </c>
      <c r="T73" s="79">
        <v>1.2533130506876722</v>
      </c>
      <c r="U73" s="79">
        <v>-0.66882586828870105</v>
      </c>
      <c r="V73" s="79">
        <v>0.74370251899240303</v>
      </c>
    </row>
    <row r="74" spans="18:22" x14ac:dyDescent="0.2">
      <c r="R74" s="107">
        <v>72</v>
      </c>
      <c r="S74" s="78">
        <v>-0.93043917785250951</v>
      </c>
      <c r="T74" s="78">
        <v>1.2165580408596228</v>
      </c>
      <c r="U74" s="78">
        <v>-0.65566000473971087</v>
      </c>
      <c r="V74" s="78">
        <v>0.74370251899240303</v>
      </c>
    </row>
    <row r="75" spans="18:22" x14ac:dyDescent="0.2">
      <c r="R75" s="108">
        <v>73</v>
      </c>
      <c r="S75" s="79">
        <v>-0.84851828794905837</v>
      </c>
      <c r="T75" s="79">
        <v>1.1368189759303862</v>
      </c>
      <c r="U75" s="79">
        <v>-0.66355952286910502</v>
      </c>
      <c r="V75" s="79">
        <v>0.69972011195521799</v>
      </c>
    </row>
    <row r="76" spans="18:22" x14ac:dyDescent="0.2">
      <c r="R76" s="107">
        <v>74</v>
      </c>
      <c r="S76" s="78">
        <v>-0.73541312655036528</v>
      </c>
      <c r="T76" s="78">
        <v>1.0191228047168808</v>
      </c>
      <c r="U76" s="78">
        <v>-0.56086578718698166</v>
      </c>
      <c r="V76" s="78">
        <v>0.69572171131547378</v>
      </c>
    </row>
    <row r="77" spans="18:22" x14ac:dyDescent="0.2">
      <c r="R77" s="108">
        <v>75</v>
      </c>
      <c r="S77" s="79">
        <v>-0.68639833908361092</v>
      </c>
      <c r="T77" s="79">
        <v>0.97821509804007278</v>
      </c>
      <c r="U77" s="79">
        <v>-0.52400136924980911</v>
      </c>
      <c r="V77" s="79">
        <v>0.57177129148340666</v>
      </c>
    </row>
    <row r="78" spans="18:22" x14ac:dyDescent="0.2">
      <c r="R78" s="107">
        <v>76</v>
      </c>
      <c r="S78" s="78">
        <v>-0.61607111085262389</v>
      </c>
      <c r="T78" s="78">
        <v>0.91920309018929014</v>
      </c>
      <c r="U78" s="78">
        <v>-0.43447349711667593</v>
      </c>
      <c r="V78" s="78">
        <v>0.61575369852059181</v>
      </c>
    </row>
    <row r="79" spans="18:22" x14ac:dyDescent="0.2">
      <c r="R79" s="108">
        <v>77</v>
      </c>
      <c r="S79" s="79">
        <v>-0.4919844943384285</v>
      </c>
      <c r="T79" s="79">
        <v>0.76996099379135385</v>
      </c>
      <c r="U79" s="79">
        <v>-0.3370461068541486</v>
      </c>
      <c r="V79" s="79">
        <v>0.49580167932826869</v>
      </c>
    </row>
    <row r="80" spans="18:22" x14ac:dyDescent="0.2">
      <c r="R80" s="107">
        <v>78</v>
      </c>
      <c r="S80" s="78">
        <v>-0.4193997544286448</v>
      </c>
      <c r="T80" s="78">
        <v>0.6849399898878189</v>
      </c>
      <c r="U80" s="78">
        <v>-0.27384996181899574</v>
      </c>
      <c r="V80" s="78">
        <v>0.43982407037185128</v>
      </c>
    </row>
    <row r="81" spans="18:22" x14ac:dyDescent="0.2">
      <c r="R81" s="108">
        <v>79</v>
      </c>
      <c r="S81" s="79">
        <v>-0.39720726673877954</v>
      </c>
      <c r="T81" s="79">
        <v>0.69368250956941635</v>
      </c>
      <c r="U81" s="79">
        <v>-0.27648313452879375</v>
      </c>
      <c r="V81" s="79">
        <v>0.33186725309876047</v>
      </c>
    </row>
    <row r="82" spans="18:22" x14ac:dyDescent="0.2">
      <c r="R82" s="107">
        <v>80</v>
      </c>
      <c r="S82" s="78">
        <v>-0.35010562476253082</v>
      </c>
      <c r="T82" s="78">
        <v>0.61503625960037944</v>
      </c>
      <c r="U82" s="78">
        <v>-0.25278458014061139</v>
      </c>
      <c r="V82" s="78">
        <v>0.38784486205517793</v>
      </c>
    </row>
    <row r="83" spans="18:22" x14ac:dyDescent="0.2">
      <c r="R83" s="108">
        <v>81</v>
      </c>
      <c r="S83" s="79">
        <v>-0.31490374773722718</v>
      </c>
      <c r="T83" s="79">
        <v>0.5879708757527673</v>
      </c>
      <c r="U83" s="79">
        <v>-0.18168891697606446</v>
      </c>
      <c r="V83" s="79">
        <v>0.29588164734106359</v>
      </c>
    </row>
    <row r="84" spans="18:22" x14ac:dyDescent="0.2">
      <c r="R84" s="107">
        <v>82</v>
      </c>
      <c r="S84" s="78">
        <v>-0.28180633075147971</v>
      </c>
      <c r="T84" s="78">
        <v>0.548228838366839</v>
      </c>
      <c r="U84" s="78">
        <v>-0.16325670800747821</v>
      </c>
      <c r="V84" s="78">
        <v>0.19592163134746102</v>
      </c>
    </row>
    <row r="85" spans="18:22" x14ac:dyDescent="0.2">
      <c r="R85" s="108">
        <v>83</v>
      </c>
      <c r="S85" s="79">
        <v>-0.24779060393028957</v>
      </c>
      <c r="T85" s="79">
        <v>0.50090995059019294</v>
      </c>
      <c r="U85" s="79">
        <v>-0.15535718987808411</v>
      </c>
      <c r="V85" s="79">
        <v>0.19992003198720512</v>
      </c>
    </row>
    <row r="86" spans="18:22" x14ac:dyDescent="0.2">
      <c r="R86" s="107">
        <v>84</v>
      </c>
      <c r="S86" s="78">
        <v>-0.2018751121581544</v>
      </c>
      <c r="T86" s="78">
        <v>0.4338475391992726</v>
      </c>
      <c r="U86" s="78">
        <v>-0.11059325381151751</v>
      </c>
      <c r="V86" s="78">
        <v>0.1839264294282287</v>
      </c>
    </row>
    <row r="87" spans="18:22" x14ac:dyDescent="0.2">
      <c r="R87" s="108">
        <v>85</v>
      </c>
      <c r="S87" s="79">
        <v>-0.16919858718031816</v>
      </c>
      <c r="T87" s="79">
        <v>0.37997176166142843</v>
      </c>
      <c r="U87" s="79">
        <v>-0.10532690839192144</v>
      </c>
      <c r="V87" s="79">
        <v>0.1799280287884846</v>
      </c>
    </row>
    <row r="88" spans="18:22" x14ac:dyDescent="0.2">
      <c r="R88" s="107">
        <v>86</v>
      </c>
      <c r="S88" s="78">
        <v>-0.13824389314393704</v>
      </c>
      <c r="T88" s="78">
        <v>0.32227113176288541</v>
      </c>
      <c r="U88" s="78">
        <v>-6.8462490454748934E-2</v>
      </c>
      <c r="V88" s="78">
        <v>0.1519392243102759</v>
      </c>
    </row>
    <row r="89" spans="18:22" x14ac:dyDescent="0.2">
      <c r="R89" s="108">
        <v>87</v>
      </c>
      <c r="S89" s="79">
        <v>-0.11524788434805933</v>
      </c>
      <c r="T89" s="79">
        <v>0.28231053138491713</v>
      </c>
      <c r="U89" s="79">
        <v>-5.7929799615556783E-2</v>
      </c>
      <c r="V89" s="79">
        <v>0.12395041983206717</v>
      </c>
    </row>
    <row r="90" spans="18:22" x14ac:dyDescent="0.2">
      <c r="R90" s="107">
        <v>88</v>
      </c>
      <c r="S90" s="78">
        <v>-9.6039903623382772E-2</v>
      </c>
      <c r="T90" s="78">
        <v>0.24180352352684903</v>
      </c>
      <c r="U90" s="78">
        <v>-6.0562972325354819E-2</v>
      </c>
      <c r="V90" s="78">
        <v>0.13194722111155538</v>
      </c>
    </row>
    <row r="91" spans="18:22" x14ac:dyDescent="0.2">
      <c r="R91" s="108">
        <v>89</v>
      </c>
      <c r="S91" s="79">
        <v>-8.2800936829083793E-2</v>
      </c>
      <c r="T91" s="79">
        <v>0.19801807078818184</v>
      </c>
      <c r="U91" s="79">
        <v>-3.1598072517576424E-2</v>
      </c>
      <c r="V91" s="79">
        <v>7.596961215513795E-2</v>
      </c>
    </row>
    <row r="92" spans="18:22" x14ac:dyDescent="0.2">
      <c r="R92" s="107">
        <v>90</v>
      </c>
      <c r="S92" s="78">
        <v>-6.7419247085418507E-2</v>
      </c>
      <c r="T92" s="78">
        <v>0.16658142709977108</v>
      </c>
      <c r="U92" s="78">
        <v>-3.6864417937172503E-2</v>
      </c>
      <c r="V92" s="78">
        <v>7.9968012794882054E-2</v>
      </c>
    </row>
    <row r="93" spans="18:22" x14ac:dyDescent="0.2">
      <c r="R93" s="108">
        <v>91</v>
      </c>
      <c r="S93" s="79">
        <v>-5.5175115946182456E-2</v>
      </c>
      <c r="T93" s="79">
        <v>0.1454172440372373</v>
      </c>
      <c r="U93" s="79">
        <v>-3.6864417937172503E-2</v>
      </c>
      <c r="V93" s="79">
        <v>9.9960015993602561E-2</v>
      </c>
    </row>
    <row r="94" spans="18:22" x14ac:dyDescent="0.2">
      <c r="R94" s="107">
        <v>92</v>
      </c>
      <c r="S94" s="78">
        <v>-4.1132628045871103E-2</v>
      </c>
      <c r="T94" s="78">
        <v>0.10713229326490856</v>
      </c>
      <c r="U94" s="78">
        <v>-2.6331727097980359E-2</v>
      </c>
      <c r="V94" s="78">
        <v>3.1987205117952819E-2</v>
      </c>
    </row>
    <row r="95" spans="18:22" x14ac:dyDescent="0.2">
      <c r="R95" s="108">
        <v>93</v>
      </c>
      <c r="S95" s="79">
        <v>-2.9194600185115958E-2</v>
      </c>
      <c r="T95" s="79">
        <v>8.0941161385456234E-2</v>
      </c>
      <c r="U95" s="79">
        <v>-2.6331727097980359E-3</v>
      </c>
      <c r="V95" s="79">
        <v>1.1995201919232307E-2</v>
      </c>
    </row>
    <row r="96" spans="18:22" x14ac:dyDescent="0.2">
      <c r="R96" s="107">
        <v>94</v>
      </c>
      <c r="S96" s="78">
        <v>-2.2192487689865342E-2</v>
      </c>
      <c r="T96" s="78">
        <v>5.8866299189422711E-2</v>
      </c>
      <c r="U96" s="78">
        <v>-2.6331727097980359E-3</v>
      </c>
      <c r="V96" s="78">
        <v>2.7988804478208715E-2</v>
      </c>
    </row>
    <row r="97" spans="18:22" x14ac:dyDescent="0.2">
      <c r="R97" s="108">
        <v>95</v>
      </c>
      <c r="S97" s="79">
        <v>-1.5534741382905738E-2</v>
      </c>
      <c r="T97" s="79">
        <v>4.2255511794387593E-2</v>
      </c>
      <c r="U97" s="79">
        <v>-5.2663454195960718E-3</v>
      </c>
      <c r="V97" s="79">
        <v>1.5993602558976409E-2</v>
      </c>
    </row>
    <row r="98" spans="18:22" x14ac:dyDescent="0.2">
      <c r="R98" s="107">
        <v>96</v>
      </c>
      <c r="S98" s="78">
        <v>-1.1440610033223685E-2</v>
      </c>
      <c r="T98" s="78">
        <v>2.8595324791891606E-2</v>
      </c>
      <c r="U98" s="78">
        <v>-5.2663454195960718E-3</v>
      </c>
      <c r="V98" s="78">
        <v>1.9992003198720514E-2</v>
      </c>
    </row>
    <row r="99" spans="18:22" x14ac:dyDescent="0.2">
      <c r="R99" s="108">
        <v>97</v>
      </c>
      <c r="S99" s="79">
        <v>-9.2213612642371504E-3</v>
      </c>
      <c r="T99" s="79">
        <v>1.9962086606314138E-2</v>
      </c>
      <c r="U99" s="79">
        <v>-2.6331727097980359E-3</v>
      </c>
      <c r="V99" s="79">
        <v>3.9984006397441024E-3</v>
      </c>
    </row>
    <row r="100" spans="18:22" x14ac:dyDescent="0.2">
      <c r="R100" s="107">
        <v>98</v>
      </c>
      <c r="S100" s="78">
        <v>-6.6577463069596027E-3</v>
      </c>
      <c r="T100" s="78">
        <v>1.4024458655895883E-2</v>
      </c>
      <c r="U100" s="78">
        <v>0</v>
      </c>
      <c r="V100" s="78">
        <v>2.3990403838464614E-2</v>
      </c>
    </row>
    <row r="101" spans="18:22" x14ac:dyDescent="0.2">
      <c r="R101" s="108">
        <v>99</v>
      </c>
      <c r="S101" s="79">
        <v>-6.19859138923825E-3</v>
      </c>
      <c r="T101" s="79">
        <v>9.9081889724770902E-3</v>
      </c>
      <c r="U101" s="79">
        <v>-2.6331727097980359E-3</v>
      </c>
      <c r="V101" s="79">
        <v>0</v>
      </c>
    </row>
    <row r="102" spans="18:22" x14ac:dyDescent="0.2">
      <c r="R102" s="107" t="s">
        <v>7</v>
      </c>
      <c r="S102" s="78">
        <v>-1.5496478473095626E-2</v>
      </c>
      <c r="T102" s="78">
        <v>2.0253503929034054E-2</v>
      </c>
      <c r="U102" s="78">
        <v>-7.899518129394106E-3</v>
      </c>
      <c r="V102" s="78">
        <v>2.3990403838464614E-2</v>
      </c>
    </row>
    <row r="103" spans="18:22" ht="11.25" customHeight="1" x14ac:dyDescent="0.2"/>
  </sheetData>
  <hyperlinks>
    <hyperlink ref="A1:J1" location="Obsah!A1" display="G 4.6.3 Štruktúra obyvateľstva SR podľa štátneho občianstva a veku, 2023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J12" sqref="J12"/>
    </sheetView>
  </sheetViews>
  <sheetFormatPr defaultRowHeight="11.25" x14ac:dyDescent="0.25"/>
  <cols>
    <col min="1" max="1" width="9.140625" style="7"/>
    <col min="2" max="6" width="11.7109375" style="7" customWidth="1"/>
    <col min="7" max="16384" width="9.140625" style="7"/>
  </cols>
  <sheetData>
    <row r="1" spans="1:7" s="19" customFormat="1" ht="15" x14ac:dyDescent="0.25">
      <c r="A1" s="109" t="s">
        <v>78</v>
      </c>
      <c r="B1" s="109"/>
      <c r="C1" s="109"/>
      <c r="D1" s="109"/>
      <c r="E1" s="109"/>
      <c r="F1" s="109"/>
      <c r="G1" s="109"/>
    </row>
    <row r="2" spans="1:7" x14ac:dyDescent="0.25">
      <c r="A2" s="120" t="s">
        <v>0</v>
      </c>
      <c r="B2" s="121" t="s">
        <v>120</v>
      </c>
      <c r="C2" s="122"/>
      <c r="D2" s="123"/>
      <c r="E2" s="8" t="s">
        <v>21</v>
      </c>
      <c r="F2" s="124" t="s">
        <v>135</v>
      </c>
    </row>
    <row r="3" spans="1:7" ht="24" customHeight="1" x14ac:dyDescent="0.25">
      <c r="A3" s="120"/>
      <c r="B3" s="1" t="s">
        <v>1</v>
      </c>
      <c r="C3" s="1" t="s">
        <v>2</v>
      </c>
      <c r="D3" s="1" t="s">
        <v>3</v>
      </c>
      <c r="E3" s="82" t="s">
        <v>17</v>
      </c>
      <c r="F3" s="125"/>
    </row>
    <row r="4" spans="1:7" x14ac:dyDescent="0.25">
      <c r="A4" s="2">
        <v>1993</v>
      </c>
      <c r="B4" s="23">
        <v>5336455</v>
      </c>
      <c r="C4" s="23">
        <v>2600047</v>
      </c>
      <c r="D4" s="23">
        <v>2736408</v>
      </c>
      <c r="E4" s="22">
        <f>D4/B4*100</f>
        <v>51.277636558351936</v>
      </c>
      <c r="F4" s="23">
        <f>D4/C4*1000</f>
        <v>1052.4455904066349</v>
      </c>
    </row>
    <row r="5" spans="1:7" x14ac:dyDescent="0.25">
      <c r="A5" s="81">
        <v>1994</v>
      </c>
      <c r="B5" s="25">
        <v>5356207</v>
      </c>
      <c r="C5" s="25">
        <v>2608901</v>
      </c>
      <c r="D5" s="25">
        <v>2747306</v>
      </c>
      <c r="E5" s="24">
        <f t="shared" ref="E5:E34" si="0">D5/B5*100</f>
        <v>51.29200570478325</v>
      </c>
      <c r="F5" s="25">
        <f t="shared" ref="F5:F34" si="1">D5/C5*1000</f>
        <v>1053.051073996292</v>
      </c>
    </row>
    <row r="6" spans="1:7" x14ac:dyDescent="0.25">
      <c r="A6" s="2">
        <v>1995</v>
      </c>
      <c r="B6" s="23">
        <v>5367790</v>
      </c>
      <c r="C6" s="23">
        <v>2613712</v>
      </c>
      <c r="D6" s="23">
        <v>2754078</v>
      </c>
      <c r="E6" s="22">
        <f t="shared" si="0"/>
        <v>51.307484085629284</v>
      </c>
      <c r="F6" s="23">
        <f t="shared" si="1"/>
        <v>1053.7036980355906</v>
      </c>
    </row>
    <row r="7" spans="1:7" x14ac:dyDescent="0.25">
      <c r="A7" s="81">
        <v>1996</v>
      </c>
      <c r="B7" s="25">
        <v>5378932</v>
      </c>
      <c r="C7" s="25">
        <v>2618434</v>
      </c>
      <c r="D7" s="25">
        <v>2760498</v>
      </c>
      <c r="E7" s="24">
        <f t="shared" si="0"/>
        <v>51.320559546021407</v>
      </c>
      <c r="F7" s="25">
        <f t="shared" si="1"/>
        <v>1054.2553297123395</v>
      </c>
    </row>
    <row r="8" spans="1:7" x14ac:dyDescent="0.25">
      <c r="A8" s="2">
        <v>1997</v>
      </c>
      <c r="B8" s="23">
        <v>5387650</v>
      </c>
      <c r="C8" s="23">
        <v>2622005</v>
      </c>
      <c r="D8" s="23">
        <v>2765645</v>
      </c>
      <c r="E8" s="22">
        <f t="shared" si="0"/>
        <v>51.333048731821847</v>
      </c>
      <c r="F8" s="23">
        <f t="shared" si="1"/>
        <v>1054.7825042286343</v>
      </c>
    </row>
    <row r="9" spans="1:7" x14ac:dyDescent="0.25">
      <c r="A9" s="81">
        <v>1998</v>
      </c>
      <c r="B9" s="25">
        <v>5393382</v>
      </c>
      <c r="C9" s="25">
        <v>2623692</v>
      </c>
      <c r="D9" s="25">
        <v>2769690</v>
      </c>
      <c r="E9" s="24">
        <f t="shared" si="0"/>
        <v>51.353492113111955</v>
      </c>
      <c r="F9" s="25">
        <f t="shared" si="1"/>
        <v>1055.6460133277837</v>
      </c>
    </row>
    <row r="10" spans="1:7" x14ac:dyDescent="0.25">
      <c r="A10" s="2">
        <v>1999</v>
      </c>
      <c r="B10" s="23">
        <v>5398657</v>
      </c>
      <c r="C10" s="23">
        <v>2625126</v>
      </c>
      <c r="D10" s="23">
        <v>2773531</v>
      </c>
      <c r="E10" s="22">
        <f t="shared" si="0"/>
        <v>51.374462204211156</v>
      </c>
      <c r="F10" s="23">
        <f t="shared" si="1"/>
        <v>1056.5325245340605</v>
      </c>
    </row>
    <row r="11" spans="1:7" x14ac:dyDescent="0.25">
      <c r="A11" s="81">
        <v>2000</v>
      </c>
      <c r="B11" s="25">
        <v>5402547</v>
      </c>
      <c r="C11" s="25">
        <v>2626061</v>
      </c>
      <c r="D11" s="25">
        <v>2776486</v>
      </c>
      <c r="E11" s="24">
        <f t="shared" si="0"/>
        <v>51.392167435100525</v>
      </c>
      <c r="F11" s="25">
        <f t="shared" si="1"/>
        <v>1057.2816092238529</v>
      </c>
    </row>
    <row r="12" spans="1:7" x14ac:dyDescent="0.25">
      <c r="A12" s="2">
        <v>2001</v>
      </c>
      <c r="B12" s="23">
        <v>5378951</v>
      </c>
      <c r="C12" s="23">
        <v>2611921</v>
      </c>
      <c r="D12" s="23">
        <v>2767030</v>
      </c>
      <c r="E12" s="22">
        <f t="shared" si="0"/>
        <v>51.441814584293475</v>
      </c>
      <c r="F12" s="23">
        <f t="shared" si="1"/>
        <v>1059.385027341945</v>
      </c>
    </row>
    <row r="13" spans="1:7" x14ac:dyDescent="0.25">
      <c r="A13" s="81">
        <v>2002</v>
      </c>
      <c r="B13" s="25">
        <v>5379161</v>
      </c>
      <c r="C13" s="25">
        <v>2611306</v>
      </c>
      <c r="D13" s="25">
        <v>2767855</v>
      </c>
      <c r="E13" s="24">
        <f t="shared" si="0"/>
        <v>51.455143283497186</v>
      </c>
      <c r="F13" s="25">
        <f t="shared" si="1"/>
        <v>1059.9504615698045</v>
      </c>
    </row>
    <row r="14" spans="1:7" x14ac:dyDescent="0.25">
      <c r="A14" s="2">
        <v>2003</v>
      </c>
      <c r="B14" s="23">
        <v>5380053</v>
      </c>
      <c r="C14" s="23">
        <v>2611124</v>
      </c>
      <c r="D14" s="23">
        <v>2768929</v>
      </c>
      <c r="E14" s="22">
        <f t="shared" si="0"/>
        <v>51.466574771661165</v>
      </c>
      <c r="F14" s="23">
        <f t="shared" si="1"/>
        <v>1060.4356591261082</v>
      </c>
    </row>
    <row r="15" spans="1:7" x14ac:dyDescent="0.25">
      <c r="A15" s="3">
        <v>2004</v>
      </c>
      <c r="B15" s="27">
        <v>5384822</v>
      </c>
      <c r="C15" s="27">
        <v>2613490</v>
      </c>
      <c r="D15" s="47">
        <v>2771332</v>
      </c>
      <c r="E15" s="26">
        <f t="shared" si="0"/>
        <v>51.465619476372659</v>
      </c>
      <c r="F15" s="27">
        <f t="shared" si="1"/>
        <v>1060.3951038649468</v>
      </c>
    </row>
    <row r="16" spans="1:7" x14ac:dyDescent="0.25">
      <c r="A16" s="2">
        <v>2005</v>
      </c>
      <c r="B16" s="29">
        <v>5389180</v>
      </c>
      <c r="C16" s="29">
        <v>2615872</v>
      </c>
      <c r="D16" s="23">
        <v>2773308</v>
      </c>
      <c r="E16" s="28">
        <f t="shared" si="0"/>
        <v>51.460667485591507</v>
      </c>
      <c r="F16" s="29">
        <f t="shared" si="1"/>
        <v>1060.1849020135542</v>
      </c>
    </row>
    <row r="17" spans="1:6" x14ac:dyDescent="0.25">
      <c r="A17" s="3">
        <v>2006</v>
      </c>
      <c r="B17" s="27">
        <v>5393637</v>
      </c>
      <c r="C17" s="27">
        <v>2618284</v>
      </c>
      <c r="D17" s="47">
        <v>2775353</v>
      </c>
      <c r="E17" s="26">
        <f t="shared" si="0"/>
        <v>51.456058314640011</v>
      </c>
      <c r="F17" s="27">
        <f t="shared" si="1"/>
        <v>1059.9892906957382</v>
      </c>
    </row>
    <row r="18" spans="1:6" x14ac:dyDescent="0.25">
      <c r="A18" s="2">
        <v>2007</v>
      </c>
      <c r="B18" s="29">
        <v>5400998</v>
      </c>
      <c r="C18" s="29">
        <v>2623127</v>
      </c>
      <c r="D18" s="23">
        <v>2777871</v>
      </c>
      <c r="E18" s="28">
        <f t="shared" si="0"/>
        <v>51.432550058341064</v>
      </c>
      <c r="F18" s="29">
        <f t="shared" si="1"/>
        <v>1058.9921875685013</v>
      </c>
    </row>
    <row r="19" spans="1:6" x14ac:dyDescent="0.25">
      <c r="A19" s="3">
        <v>2008</v>
      </c>
      <c r="B19" s="27">
        <v>5412254</v>
      </c>
      <c r="C19" s="27">
        <v>2629804</v>
      </c>
      <c r="D19" s="47">
        <v>2782450</v>
      </c>
      <c r="E19" s="26">
        <f t="shared" si="0"/>
        <v>51.41018880488609</v>
      </c>
      <c r="F19" s="27">
        <f t="shared" si="1"/>
        <v>1058.0446299420032</v>
      </c>
    </row>
    <row r="20" spans="1:6" x14ac:dyDescent="0.25">
      <c r="A20" s="2">
        <v>2009</v>
      </c>
      <c r="B20" s="29">
        <v>5424925</v>
      </c>
      <c r="C20" s="29">
        <v>2636938</v>
      </c>
      <c r="D20" s="23">
        <v>2787987</v>
      </c>
      <c r="E20" s="28">
        <f t="shared" si="0"/>
        <v>51.39217592869948</v>
      </c>
      <c r="F20" s="29">
        <f t="shared" si="1"/>
        <v>1057.2819687076449</v>
      </c>
    </row>
    <row r="21" spans="1:6" x14ac:dyDescent="0.25">
      <c r="A21" s="3">
        <v>2010</v>
      </c>
      <c r="B21" s="27">
        <v>5435273</v>
      </c>
      <c r="C21" s="27">
        <v>2642240</v>
      </c>
      <c r="D21" s="47">
        <v>2793033</v>
      </c>
      <c r="E21" s="26">
        <f t="shared" si="0"/>
        <v>51.3871704328375</v>
      </c>
      <c r="F21" s="27">
        <f t="shared" si="1"/>
        <v>1057.0701374591256</v>
      </c>
    </row>
    <row r="22" spans="1:6" x14ac:dyDescent="0.25">
      <c r="A22" s="2">
        <v>2011</v>
      </c>
      <c r="B22" s="29">
        <v>5404322</v>
      </c>
      <c r="C22" s="29">
        <v>2631752</v>
      </c>
      <c r="D22" s="23">
        <v>2772570</v>
      </c>
      <c r="E22" s="28">
        <f t="shared" si="0"/>
        <v>51.302827625741031</v>
      </c>
      <c r="F22" s="29">
        <f t="shared" si="1"/>
        <v>1053.5073213585474</v>
      </c>
    </row>
    <row r="23" spans="1:6" x14ac:dyDescent="0.25">
      <c r="A23" s="3">
        <v>2012</v>
      </c>
      <c r="B23" s="27">
        <v>5410836</v>
      </c>
      <c r="C23" s="27">
        <v>2635979</v>
      </c>
      <c r="D23" s="27">
        <v>2774857</v>
      </c>
      <c r="E23" s="26">
        <f t="shared" si="0"/>
        <v>51.283332187484518</v>
      </c>
      <c r="F23" s="27">
        <f t="shared" si="1"/>
        <v>1052.6855487088478</v>
      </c>
    </row>
    <row r="24" spans="1:6" x14ac:dyDescent="0.25">
      <c r="A24" s="2">
        <v>2013</v>
      </c>
      <c r="B24" s="29">
        <v>5415949</v>
      </c>
      <c r="C24" s="29">
        <v>2639060</v>
      </c>
      <c r="D24" s="29">
        <v>2776889</v>
      </c>
      <c r="E24" s="28">
        <f t="shared" si="0"/>
        <v>51.272436280326858</v>
      </c>
      <c r="F24" s="29">
        <f t="shared" si="1"/>
        <v>1052.226550362629</v>
      </c>
    </row>
    <row r="25" spans="1:6" x14ac:dyDescent="0.25">
      <c r="A25" s="3">
        <v>2014</v>
      </c>
      <c r="B25" s="27">
        <v>5421349</v>
      </c>
      <c r="C25" s="27">
        <v>2642328</v>
      </c>
      <c r="D25" s="27">
        <v>2779021</v>
      </c>
      <c r="E25" s="26">
        <f t="shared" si="0"/>
        <v>51.260691757715648</v>
      </c>
      <c r="F25" s="27">
        <f t="shared" si="1"/>
        <v>1051.7320332676336</v>
      </c>
    </row>
    <row r="26" spans="1:6" x14ac:dyDescent="0.25">
      <c r="A26" s="2">
        <v>2015</v>
      </c>
      <c r="B26" s="29">
        <v>5426252</v>
      </c>
      <c r="C26" s="29">
        <v>2646082</v>
      </c>
      <c r="D26" s="29">
        <v>2780170</v>
      </c>
      <c r="E26" s="28">
        <f t="shared" si="0"/>
        <v>51.235548957180754</v>
      </c>
      <c r="F26" s="29">
        <f t="shared" si="1"/>
        <v>1050.6741665602199</v>
      </c>
    </row>
    <row r="27" spans="1:6" x14ac:dyDescent="0.25">
      <c r="A27" s="3">
        <v>2016</v>
      </c>
      <c r="B27" s="27">
        <v>5435343</v>
      </c>
      <c r="C27" s="27">
        <v>2651684</v>
      </c>
      <c r="D27" s="27">
        <v>2783659</v>
      </c>
      <c r="E27" s="26">
        <f t="shared" si="0"/>
        <v>51.214044817410787</v>
      </c>
      <c r="F27" s="27">
        <f t="shared" si="1"/>
        <v>1049.7702592013227</v>
      </c>
    </row>
    <row r="28" spans="1:6" x14ac:dyDescent="0.25">
      <c r="A28" s="2">
        <v>2017</v>
      </c>
      <c r="B28" s="29">
        <v>5443120</v>
      </c>
      <c r="C28" s="29">
        <v>2656514</v>
      </c>
      <c r="D28" s="29">
        <v>2786606</v>
      </c>
      <c r="E28" s="28">
        <f t="shared" si="0"/>
        <v>51.195013154220369</v>
      </c>
      <c r="F28" s="29">
        <f t="shared" si="1"/>
        <v>1048.9709446289387</v>
      </c>
    </row>
    <row r="29" spans="1:6" x14ac:dyDescent="0.25">
      <c r="A29" s="3">
        <v>2018</v>
      </c>
      <c r="B29" s="27">
        <v>5450421</v>
      </c>
      <c r="C29" s="27">
        <v>2661077</v>
      </c>
      <c r="D29" s="27">
        <v>2789344</v>
      </c>
      <c r="E29" s="26">
        <f t="shared" si="0"/>
        <v>51.176670572786939</v>
      </c>
      <c r="F29" s="27">
        <f t="shared" si="1"/>
        <v>1048.201160657884</v>
      </c>
    </row>
    <row r="30" spans="1:6" x14ac:dyDescent="0.25">
      <c r="A30" s="2">
        <v>2019</v>
      </c>
      <c r="B30" s="29">
        <v>5457873</v>
      </c>
      <c r="C30" s="29">
        <v>2665350</v>
      </c>
      <c r="D30" s="29">
        <v>2792523</v>
      </c>
      <c r="E30" s="28">
        <f t="shared" si="0"/>
        <v>51.165041766270491</v>
      </c>
      <c r="F30" s="29">
        <f t="shared" si="1"/>
        <v>1047.7134335077944</v>
      </c>
    </row>
    <row r="31" spans="1:6" x14ac:dyDescent="0.25">
      <c r="A31" s="3">
        <v>2020</v>
      </c>
      <c r="B31" s="27">
        <v>5459781</v>
      </c>
      <c r="C31" s="27">
        <v>2666486</v>
      </c>
      <c r="D31" s="27">
        <v>2793295</v>
      </c>
      <c r="E31" s="26">
        <f t="shared" si="0"/>
        <v>51.161301158416428</v>
      </c>
      <c r="F31" s="27">
        <f t="shared" si="1"/>
        <v>1047.5565969594441</v>
      </c>
    </row>
    <row r="32" spans="1:6" x14ac:dyDescent="0.25">
      <c r="A32" s="2">
        <v>2021</v>
      </c>
      <c r="B32" s="29">
        <v>5434712</v>
      </c>
      <c r="C32" s="29">
        <v>2657903</v>
      </c>
      <c r="D32" s="29">
        <v>2776809</v>
      </c>
      <c r="E32" s="28">
        <f t="shared" si="0"/>
        <v>51.093949412590767</v>
      </c>
      <c r="F32" s="29">
        <f t="shared" si="1"/>
        <v>1044.736771808452</v>
      </c>
    </row>
    <row r="33" spans="1:7" x14ac:dyDescent="0.25">
      <c r="A33" s="3">
        <v>2022</v>
      </c>
      <c r="B33" s="27">
        <v>5428792</v>
      </c>
      <c r="C33" s="27">
        <v>2655094</v>
      </c>
      <c r="D33" s="27">
        <v>2773698</v>
      </c>
      <c r="E33" s="26">
        <f t="shared" si="0"/>
        <v>51.092360878810602</v>
      </c>
      <c r="F33" s="27">
        <f t="shared" si="1"/>
        <v>1044.6703581869419</v>
      </c>
    </row>
    <row r="34" spans="1:7" x14ac:dyDescent="0.25">
      <c r="A34" s="2">
        <v>2023</v>
      </c>
      <c r="B34" s="29">
        <v>5424687</v>
      </c>
      <c r="C34" s="29">
        <v>2653217</v>
      </c>
      <c r="D34" s="29">
        <v>2771470</v>
      </c>
      <c r="E34" s="28">
        <f t="shared" si="0"/>
        <v>51.089952286648057</v>
      </c>
      <c r="F34" s="29">
        <f t="shared" si="1"/>
        <v>1044.5696676902041</v>
      </c>
    </row>
    <row r="35" spans="1:7" ht="11.25" customHeight="1" x14ac:dyDescent="0.25">
      <c r="A35" s="104" t="s">
        <v>136</v>
      </c>
      <c r="B35" s="92"/>
      <c r="C35" s="92"/>
      <c r="D35" s="92"/>
      <c r="E35" s="92"/>
      <c r="F35" s="92"/>
      <c r="G35" s="92"/>
    </row>
  </sheetData>
  <mergeCells count="3">
    <mergeCell ref="A2:A3"/>
    <mergeCell ref="B2:D2"/>
    <mergeCell ref="F2:F3"/>
  </mergeCells>
  <hyperlinks>
    <hyperlink ref="A1:G1" location="Obsah!A1" display="T 4.1.1 Štruktúra obyvateľov podľa pohlavia v SR, 1993 – 2023"/>
    <hyperlink ref="A35:F35" r:id="rId1" location="!/view/sk/vbd_dem/om7013rr/v_om7013rr_00_00_00_sk" display="Zdroj: Štatistický úrad SR, databáza DATAcube, om7013rr, 2024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"/>
  <sheetViews>
    <sheetView workbookViewId="0">
      <selection activeCell="J12" sqref="J12"/>
    </sheetView>
  </sheetViews>
  <sheetFormatPr defaultRowHeight="11.25" x14ac:dyDescent="0.25"/>
  <cols>
    <col min="1" max="1" width="14.7109375" style="37" customWidth="1"/>
    <col min="2" max="19" width="7.7109375" style="37" customWidth="1"/>
    <col min="20" max="16384" width="9.140625" style="37"/>
  </cols>
  <sheetData>
    <row r="1" spans="1:19" s="20" customFormat="1" ht="15" x14ac:dyDescent="0.25">
      <c r="A1" s="109" t="s">
        <v>81</v>
      </c>
      <c r="B1" s="109"/>
      <c r="C1" s="109"/>
      <c r="D1" s="109"/>
      <c r="E1" s="109"/>
    </row>
    <row r="2" spans="1:19" x14ac:dyDescent="0.25">
      <c r="A2" s="126" t="s">
        <v>22</v>
      </c>
      <c r="B2" s="126" t="s">
        <v>23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6"/>
      <c r="B3" s="83" t="s">
        <v>24</v>
      </c>
      <c r="C3" s="83" t="s">
        <v>25</v>
      </c>
      <c r="D3" s="83" t="s">
        <v>26</v>
      </c>
      <c r="E3" s="83" t="s">
        <v>27</v>
      </c>
      <c r="F3" s="83" t="s">
        <v>28</v>
      </c>
      <c r="G3" s="83" t="s">
        <v>29</v>
      </c>
      <c r="H3" s="83" t="s">
        <v>30</v>
      </c>
      <c r="I3" s="83" t="s">
        <v>31</v>
      </c>
      <c r="J3" s="83" t="s">
        <v>32</v>
      </c>
      <c r="K3" s="83" t="s">
        <v>33</v>
      </c>
      <c r="L3" s="83" t="s">
        <v>34</v>
      </c>
      <c r="M3" s="83" t="s">
        <v>35</v>
      </c>
      <c r="N3" s="83" t="s">
        <v>36</v>
      </c>
      <c r="O3" s="83" t="s">
        <v>37</v>
      </c>
      <c r="P3" s="83" t="s">
        <v>38</v>
      </c>
      <c r="Q3" s="83" t="s">
        <v>39</v>
      </c>
      <c r="R3" s="83" t="s">
        <v>40</v>
      </c>
      <c r="S3" s="83" t="s">
        <v>41</v>
      </c>
    </row>
    <row r="4" spans="1:19" x14ac:dyDescent="0.25">
      <c r="A4" s="57" t="s">
        <v>110</v>
      </c>
      <c r="B4" s="58">
        <v>951.01007235800455</v>
      </c>
      <c r="C4" s="58">
        <v>960.69846670106017</v>
      </c>
      <c r="D4" s="58">
        <v>958.72271131677428</v>
      </c>
      <c r="E4" s="58">
        <v>959.75988408197065</v>
      </c>
      <c r="F4" s="58">
        <v>965.89421025527849</v>
      </c>
      <c r="G4" s="58">
        <v>975.6655277485861</v>
      </c>
      <c r="H4" s="58">
        <v>971.72843225871236</v>
      </c>
      <c r="I4" s="58">
        <v>985.00164842563743</v>
      </c>
      <c r="J4" s="58">
        <v>999.49638831423397</v>
      </c>
      <c r="K4" s="58">
        <v>1057.4676934263146</v>
      </c>
      <c r="L4" s="58">
        <v>1122.201613952883</v>
      </c>
      <c r="M4" s="58">
        <v>1185.924528301887</v>
      </c>
      <c r="N4" s="58">
        <v>1254.2250608389522</v>
      </c>
      <c r="O4" s="58">
        <v>1374.5021276595744</v>
      </c>
      <c r="P4" s="58">
        <v>1513.1946243057355</v>
      </c>
      <c r="Q4" s="58">
        <v>1640.9538696426625</v>
      </c>
      <c r="R4" s="58">
        <v>1868.1873791388768</v>
      </c>
      <c r="S4" s="58">
        <v>2361.3023888463831</v>
      </c>
    </row>
    <row r="5" spans="1:19" x14ac:dyDescent="0.25">
      <c r="A5" s="7" t="s">
        <v>119</v>
      </c>
    </row>
    <row r="6" spans="1:19" x14ac:dyDescent="0.25">
      <c r="A6" s="84"/>
      <c r="B6" s="41"/>
    </row>
  </sheetData>
  <mergeCells count="2">
    <mergeCell ref="A2:A3"/>
    <mergeCell ref="B2:S2"/>
  </mergeCells>
  <hyperlinks>
    <hyperlink ref="A1:E1" location="Obsah!A1" display="G 4.1.1 Index femininity v SR, 1993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zoomScaleNormal="100" workbookViewId="0">
      <selection activeCell="J12" sqref="J12"/>
    </sheetView>
  </sheetViews>
  <sheetFormatPr defaultColWidth="9.140625" defaultRowHeight="11.25" x14ac:dyDescent="0.25"/>
  <cols>
    <col min="1" max="1" width="14.7109375" style="37" customWidth="1"/>
    <col min="2" max="19" width="7.7109375" style="37" customWidth="1"/>
    <col min="20" max="20" width="7.85546875" style="37" customWidth="1"/>
    <col min="21" max="16384" width="9.140625" style="37"/>
  </cols>
  <sheetData>
    <row r="1" spans="1:19" s="20" customFormat="1" ht="15" x14ac:dyDescent="0.25">
      <c r="A1" s="109" t="s">
        <v>82</v>
      </c>
      <c r="B1" s="109"/>
      <c r="C1" s="109"/>
      <c r="D1" s="109"/>
      <c r="E1" s="109"/>
    </row>
    <row r="2" spans="1:19" x14ac:dyDescent="0.25">
      <c r="A2" s="126" t="s">
        <v>22</v>
      </c>
      <c r="B2" s="126" t="s">
        <v>23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</row>
    <row r="3" spans="1:19" x14ac:dyDescent="0.25">
      <c r="A3" s="126"/>
      <c r="B3" s="83" t="s">
        <v>24</v>
      </c>
      <c r="C3" s="83" t="s">
        <v>25</v>
      </c>
      <c r="D3" s="83" t="s">
        <v>26</v>
      </c>
      <c r="E3" s="83" t="s">
        <v>27</v>
      </c>
      <c r="F3" s="83" t="s">
        <v>28</v>
      </c>
      <c r="G3" s="83" t="s">
        <v>29</v>
      </c>
      <c r="H3" s="83" t="s">
        <v>30</v>
      </c>
      <c r="I3" s="83" t="s">
        <v>31</v>
      </c>
      <c r="J3" s="83" t="s">
        <v>32</v>
      </c>
      <c r="K3" s="83" t="s">
        <v>33</v>
      </c>
      <c r="L3" s="83" t="s">
        <v>34</v>
      </c>
      <c r="M3" s="83" t="s">
        <v>35</v>
      </c>
      <c r="N3" s="83" t="s">
        <v>36</v>
      </c>
      <c r="O3" s="83" t="s">
        <v>37</v>
      </c>
      <c r="P3" s="83" t="s">
        <v>38</v>
      </c>
      <c r="Q3" s="83" t="s">
        <v>39</v>
      </c>
      <c r="R3" s="83" t="s">
        <v>40</v>
      </c>
      <c r="S3" s="83" t="s">
        <v>41</v>
      </c>
    </row>
    <row r="4" spans="1:19" x14ac:dyDescent="0.25">
      <c r="A4" s="57" t="s">
        <v>110</v>
      </c>
      <c r="B4" s="58">
        <v>957.40486499806389</v>
      </c>
      <c r="C4" s="58">
        <v>950.03951639767217</v>
      </c>
      <c r="D4" s="58">
        <v>953.32030331728095</v>
      </c>
      <c r="E4" s="58">
        <v>949.41682013505215</v>
      </c>
      <c r="F4" s="58">
        <v>954.96310473470544</v>
      </c>
      <c r="G4" s="58">
        <v>955.36389968946537</v>
      </c>
      <c r="H4" s="58">
        <v>952.76223051409613</v>
      </c>
      <c r="I4" s="58">
        <v>950.0089202715518</v>
      </c>
      <c r="J4" s="58">
        <v>935.77435769917315</v>
      </c>
      <c r="K4" s="58">
        <v>945.01924718259568</v>
      </c>
      <c r="L4" s="58">
        <v>984.92866943195122</v>
      </c>
      <c r="M4" s="58">
        <v>1033.1609732296397</v>
      </c>
      <c r="N4" s="58">
        <v>1088.9031059492247</v>
      </c>
      <c r="O4" s="58">
        <v>1201.4838919622518</v>
      </c>
      <c r="P4" s="58">
        <v>1354.5539999833629</v>
      </c>
      <c r="Q4" s="58">
        <v>1617.9084172745165</v>
      </c>
      <c r="R4" s="58">
        <v>2004.787795179745</v>
      </c>
      <c r="S4" s="58">
        <v>2486.2720135794611</v>
      </c>
    </row>
    <row r="5" spans="1:19" x14ac:dyDescent="0.25">
      <c r="A5" s="37" t="s">
        <v>119</v>
      </c>
      <c r="B5" s="42"/>
      <c r="C5" s="42"/>
      <c r="D5" s="42"/>
      <c r="E5" s="43"/>
    </row>
    <row r="6" spans="1:19" x14ac:dyDescent="0.25">
      <c r="B6" s="42"/>
      <c r="C6" s="42"/>
      <c r="D6" s="42"/>
      <c r="E6" s="43"/>
    </row>
    <row r="7" spans="1:19" x14ac:dyDescent="0.25">
      <c r="B7" s="44"/>
      <c r="C7" s="44"/>
      <c r="D7" s="44"/>
      <c r="E7" s="44"/>
    </row>
    <row r="8" spans="1:19" x14ac:dyDescent="0.25">
      <c r="B8" s="44"/>
      <c r="C8" s="44"/>
      <c r="D8" s="44"/>
      <c r="E8" s="44"/>
    </row>
    <row r="10" spans="1:19" s="41" customFormat="1" x14ac:dyDescent="0.25"/>
  </sheetData>
  <mergeCells count="2">
    <mergeCell ref="A2:A3"/>
    <mergeCell ref="B2:S2"/>
  </mergeCells>
  <hyperlinks>
    <hyperlink ref="A1:E1" location="Obsah!A1" display="G 4.1.2 Index femininity v SR, 2023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 xml:space="preserve">&amp;L&amp;"Arial CE,tučné"&amp;14    Štatistický úrad
Slovenskej republiky </oddHeader>
    <oddFooter>&amp;C© Štatistický úrad SR, 2008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J12" sqref="J12"/>
    </sheetView>
  </sheetViews>
  <sheetFormatPr defaultRowHeight="11.25" x14ac:dyDescent="0.25"/>
  <cols>
    <col min="1" max="1" width="9.140625" style="7"/>
    <col min="2" max="7" width="16.7109375" style="7" customWidth="1"/>
    <col min="8" max="16384" width="9.140625" style="7"/>
  </cols>
  <sheetData>
    <row r="1" spans="1:7" s="19" customFormat="1" ht="15" x14ac:dyDescent="0.25">
      <c r="A1" s="109" t="s">
        <v>80</v>
      </c>
      <c r="B1" s="109"/>
      <c r="C1" s="109"/>
      <c r="D1" s="109"/>
      <c r="E1" s="109"/>
    </row>
    <row r="2" spans="1:7" x14ac:dyDescent="0.25">
      <c r="A2" s="127" t="s">
        <v>0</v>
      </c>
      <c r="B2" s="127" t="s">
        <v>9</v>
      </c>
      <c r="C2" s="127"/>
      <c r="D2" s="127"/>
      <c r="E2" s="127"/>
      <c r="F2" s="127"/>
      <c r="G2" s="127"/>
    </row>
    <row r="3" spans="1:7" s="52" customFormat="1" ht="33.75" x14ac:dyDescent="0.25">
      <c r="A3" s="127"/>
      <c r="B3" s="18" t="s">
        <v>8</v>
      </c>
      <c r="C3" s="18" t="s">
        <v>10</v>
      </c>
      <c r="D3" s="18" t="s">
        <v>11</v>
      </c>
      <c r="E3" s="18" t="s">
        <v>12</v>
      </c>
      <c r="F3" s="18" t="s">
        <v>13</v>
      </c>
      <c r="G3" s="18" t="s">
        <v>14</v>
      </c>
    </row>
    <row r="4" spans="1:7" x14ac:dyDescent="0.25">
      <c r="A4" s="53">
        <v>1993</v>
      </c>
      <c r="B4" s="5">
        <v>34.043160999999998</v>
      </c>
      <c r="C4" s="5">
        <v>32.1</v>
      </c>
      <c r="D4" s="5">
        <v>45.283957700000002</v>
      </c>
      <c r="E4" s="5">
        <v>23.536823600000002</v>
      </c>
      <c r="F4" s="5">
        <v>65.804771099999996</v>
      </c>
      <c r="G4" s="5">
        <v>10.6584053</v>
      </c>
    </row>
    <row r="5" spans="1:7" x14ac:dyDescent="0.25">
      <c r="A5" s="54">
        <v>1994</v>
      </c>
      <c r="B5" s="6">
        <v>34.281094500000002</v>
      </c>
      <c r="C5" s="6">
        <v>32.4</v>
      </c>
      <c r="D5" s="6">
        <v>47.184474899999998</v>
      </c>
      <c r="E5" s="6">
        <v>22.889107899999999</v>
      </c>
      <c r="F5" s="6">
        <v>66.310786699999994</v>
      </c>
      <c r="G5" s="6">
        <v>10.8001054</v>
      </c>
    </row>
    <row r="6" spans="1:7" x14ac:dyDescent="0.25">
      <c r="A6" s="53">
        <v>1995</v>
      </c>
      <c r="B6" s="5">
        <v>34.542147900000003</v>
      </c>
      <c r="C6" s="5">
        <v>32.700000000000003</v>
      </c>
      <c r="D6" s="5">
        <v>49.146732800000002</v>
      </c>
      <c r="E6" s="5">
        <v>22.2677862</v>
      </c>
      <c r="F6" s="5">
        <v>66.788324399999993</v>
      </c>
      <c r="G6" s="5">
        <v>10.9438894</v>
      </c>
    </row>
    <row r="7" spans="1:7" x14ac:dyDescent="0.25">
      <c r="A7" s="54">
        <v>1996</v>
      </c>
      <c r="B7" s="6">
        <v>34.820295899999998</v>
      </c>
      <c r="C7" s="6">
        <v>33</v>
      </c>
      <c r="D7" s="6">
        <v>51.222211100000003</v>
      </c>
      <c r="E7" s="6">
        <v>21.656659699999999</v>
      </c>
      <c r="F7" s="6">
        <v>67.250320299999998</v>
      </c>
      <c r="G7" s="6">
        <v>11.093019999999999</v>
      </c>
    </row>
    <row r="8" spans="1:7" x14ac:dyDescent="0.25">
      <c r="A8" s="53">
        <v>1997</v>
      </c>
      <c r="B8" s="5">
        <v>35.100339699999999</v>
      </c>
      <c r="C8" s="5">
        <v>33.299999999999997</v>
      </c>
      <c r="D8" s="5">
        <v>53.376339299999998</v>
      </c>
      <c r="E8" s="5">
        <v>21.047209800000001</v>
      </c>
      <c r="F8" s="5">
        <v>67.718559999999997</v>
      </c>
      <c r="G8" s="5">
        <v>11.2342301</v>
      </c>
    </row>
    <row r="9" spans="1:7" x14ac:dyDescent="0.25">
      <c r="A9" s="54">
        <v>1998</v>
      </c>
      <c r="B9" s="6">
        <v>35.384894699999997</v>
      </c>
      <c r="C9" s="6">
        <v>33.6</v>
      </c>
      <c r="D9" s="6">
        <v>55.391839699999998</v>
      </c>
      <c r="E9" s="6">
        <v>20.4295005</v>
      </c>
      <c r="F9" s="6">
        <v>68.254223400000001</v>
      </c>
      <c r="G9" s="6">
        <v>11.3162761</v>
      </c>
    </row>
    <row r="10" spans="1:7" x14ac:dyDescent="0.25">
      <c r="A10" s="53">
        <v>1999</v>
      </c>
      <c r="B10" s="5">
        <v>35.681494800000003</v>
      </c>
      <c r="C10" s="5">
        <v>33.9</v>
      </c>
      <c r="D10" s="5">
        <v>57.527768600000002</v>
      </c>
      <c r="E10" s="5">
        <v>19.808148599999999</v>
      </c>
      <c r="F10" s="5">
        <v>68.796665500000003</v>
      </c>
      <c r="G10" s="5">
        <v>11.3951859</v>
      </c>
    </row>
    <row r="11" spans="1:7" x14ac:dyDescent="0.25">
      <c r="A11" s="54">
        <v>2000</v>
      </c>
      <c r="B11" s="6">
        <v>35.982107800000001</v>
      </c>
      <c r="C11" s="6">
        <v>34.299999999999997</v>
      </c>
      <c r="D11" s="6">
        <v>59.780881399999998</v>
      </c>
      <c r="E11" s="6">
        <v>19.184007099999999</v>
      </c>
      <c r="F11" s="6">
        <v>69.347624400000001</v>
      </c>
      <c r="G11" s="6">
        <v>11.4683685</v>
      </c>
    </row>
    <row r="12" spans="1:7" x14ac:dyDescent="0.25">
      <c r="A12" s="53">
        <v>2001</v>
      </c>
      <c r="B12" s="5">
        <v>36.1697153</v>
      </c>
      <c r="C12" s="5">
        <v>34.4</v>
      </c>
      <c r="D12" s="5">
        <v>60.844414399999998</v>
      </c>
      <c r="E12" s="5">
        <v>18.720564700000001</v>
      </c>
      <c r="F12" s="5">
        <v>69.8890174</v>
      </c>
      <c r="G12" s="5">
        <v>11.390417899999999</v>
      </c>
    </row>
    <row r="13" spans="1:7" x14ac:dyDescent="0.25">
      <c r="A13" s="54">
        <v>2002</v>
      </c>
      <c r="B13" s="6">
        <v>36.501210399999998</v>
      </c>
      <c r="C13" s="6">
        <v>34.700000000000003</v>
      </c>
      <c r="D13" s="6">
        <v>63.2031475</v>
      </c>
      <c r="E13" s="6">
        <v>18.1253359</v>
      </c>
      <c r="F13" s="6">
        <v>70.418881299999995</v>
      </c>
      <c r="G13" s="6">
        <v>11.4557828</v>
      </c>
    </row>
    <row r="14" spans="1:7" x14ac:dyDescent="0.25">
      <c r="A14" s="53">
        <v>2003</v>
      </c>
      <c r="B14" s="5">
        <v>36.819643499999998</v>
      </c>
      <c r="C14" s="5">
        <v>35</v>
      </c>
      <c r="D14" s="5">
        <v>65.679184599999999</v>
      </c>
      <c r="E14" s="5">
        <v>17.554771299999999</v>
      </c>
      <c r="F14" s="5">
        <v>70.915397999999996</v>
      </c>
      <c r="G14" s="5">
        <v>11.5298307</v>
      </c>
    </row>
    <row r="15" spans="1:7" x14ac:dyDescent="0.25">
      <c r="A15" s="54">
        <v>2004</v>
      </c>
      <c r="B15" s="6">
        <v>37.125383900000003</v>
      </c>
      <c r="C15" s="6">
        <v>35.299999999999997</v>
      </c>
      <c r="D15" s="6">
        <v>68.118269900000001</v>
      </c>
      <c r="E15" s="6">
        <v>17.064909499999999</v>
      </c>
      <c r="F15" s="6">
        <v>71.310769399999998</v>
      </c>
      <c r="G15" s="6">
        <v>11.6243211</v>
      </c>
    </row>
    <row r="16" spans="1:7" x14ac:dyDescent="0.25">
      <c r="A16" s="53">
        <v>2005</v>
      </c>
      <c r="B16" s="5">
        <v>37.4139762</v>
      </c>
      <c r="C16" s="5">
        <v>35.6</v>
      </c>
      <c r="D16" s="5">
        <v>70.740505499999998</v>
      </c>
      <c r="E16" s="5">
        <v>16.5945097</v>
      </c>
      <c r="F16" s="5">
        <v>71.6664502</v>
      </c>
      <c r="G16" s="5">
        <v>11.7390401</v>
      </c>
    </row>
    <row r="17" spans="1:10" x14ac:dyDescent="0.25">
      <c r="A17" s="54">
        <v>2006</v>
      </c>
      <c r="B17" s="6">
        <v>37.7058058</v>
      </c>
      <c r="C17" s="6">
        <v>35.9</v>
      </c>
      <c r="D17" s="6">
        <v>73.469197899999998</v>
      </c>
      <c r="E17" s="6">
        <v>16.141649900000001</v>
      </c>
      <c r="F17" s="6">
        <v>71.999209399999998</v>
      </c>
      <c r="G17" s="6">
        <v>11.859140699999999</v>
      </c>
    </row>
    <row r="18" spans="1:10" x14ac:dyDescent="0.25">
      <c r="A18" s="53">
        <v>2007</v>
      </c>
      <c r="B18" s="5">
        <v>37.987714699999998</v>
      </c>
      <c r="C18" s="5">
        <v>36.200000000000003</v>
      </c>
      <c r="D18" s="5">
        <v>75.998655799999995</v>
      </c>
      <c r="E18" s="5">
        <v>15.7571619</v>
      </c>
      <c r="F18" s="5">
        <v>72.267606799999996</v>
      </c>
      <c r="G18" s="5">
        <v>11.9752312</v>
      </c>
    </row>
    <row r="19" spans="1:10" x14ac:dyDescent="0.25">
      <c r="A19" s="54">
        <v>2008</v>
      </c>
      <c r="B19" s="6">
        <v>38.252475400000002</v>
      </c>
      <c r="C19" s="6">
        <v>36.5</v>
      </c>
      <c r="D19" s="6">
        <v>78.259689100000003</v>
      </c>
      <c r="E19" s="6">
        <v>15.447704399999999</v>
      </c>
      <c r="F19" s="6">
        <v>72.462970100000007</v>
      </c>
      <c r="G19" s="6">
        <v>12.0893254</v>
      </c>
    </row>
    <row r="20" spans="1:10" x14ac:dyDescent="0.25">
      <c r="A20" s="53">
        <v>2009</v>
      </c>
      <c r="B20" s="5">
        <v>38.491325000000003</v>
      </c>
      <c r="C20" s="5">
        <v>36.9</v>
      </c>
      <c r="D20" s="5">
        <v>80.009382700000003</v>
      </c>
      <c r="E20" s="5">
        <v>15.324082799999999</v>
      </c>
      <c r="F20" s="5">
        <v>72.415213100000003</v>
      </c>
      <c r="G20" s="5">
        <v>12.2607041</v>
      </c>
      <c r="J20" s="9"/>
    </row>
    <row r="21" spans="1:10" x14ac:dyDescent="0.25">
      <c r="A21" s="54">
        <v>2010</v>
      </c>
      <c r="B21" s="6">
        <v>38.730083800000003</v>
      </c>
      <c r="C21" s="6">
        <v>37.200000000000003</v>
      </c>
      <c r="D21" s="6">
        <v>81.006482000000005</v>
      </c>
      <c r="E21" s="6">
        <v>15.2790301</v>
      </c>
      <c r="F21" s="6">
        <v>72.343965100000005</v>
      </c>
      <c r="G21" s="6">
        <v>12.3770048</v>
      </c>
      <c r="J21" s="9"/>
    </row>
    <row r="22" spans="1:10" x14ac:dyDescent="0.25">
      <c r="A22" s="53">
        <v>2011</v>
      </c>
      <c r="B22" s="5">
        <v>39.051550599999999</v>
      </c>
      <c r="C22" s="5">
        <v>37.700000000000003</v>
      </c>
      <c r="D22" s="5">
        <v>82.955227899999997</v>
      </c>
      <c r="E22" s="5">
        <v>15.4056698</v>
      </c>
      <c r="F22" s="5">
        <v>71.814521799999994</v>
      </c>
      <c r="G22" s="5">
        <v>12.7798085</v>
      </c>
      <c r="J22" s="45"/>
    </row>
    <row r="23" spans="1:10" x14ac:dyDescent="0.25">
      <c r="A23" s="54">
        <v>2012</v>
      </c>
      <c r="B23" s="6">
        <v>39.317526700000002</v>
      </c>
      <c r="C23" s="6">
        <v>38.200000000000003</v>
      </c>
      <c r="D23" s="6">
        <v>85.509574099999995</v>
      </c>
      <c r="E23" s="6">
        <v>15.350234199999999</v>
      </c>
      <c r="F23" s="6">
        <v>71.523845899999998</v>
      </c>
      <c r="G23" s="6">
        <v>13.1259199</v>
      </c>
    </row>
    <row r="24" spans="1:10" x14ac:dyDescent="0.25">
      <c r="A24" s="53">
        <v>2013</v>
      </c>
      <c r="B24" s="5">
        <v>39.5961383</v>
      </c>
      <c r="C24" s="5">
        <v>38.6</v>
      </c>
      <c r="D24" s="5">
        <v>88.337620900000005</v>
      </c>
      <c r="E24" s="5">
        <v>15.3237226</v>
      </c>
      <c r="F24" s="5">
        <v>71.139665500000007</v>
      </c>
      <c r="G24" s="5">
        <v>13.536612</v>
      </c>
    </row>
    <row r="25" spans="1:10" x14ac:dyDescent="0.25">
      <c r="A25" s="54">
        <v>2014</v>
      </c>
      <c r="B25" s="6">
        <v>39.872728299999999</v>
      </c>
      <c r="C25" s="6">
        <v>39</v>
      </c>
      <c r="D25" s="6">
        <v>91.170359199999993</v>
      </c>
      <c r="E25" s="6">
        <v>15.3131813</v>
      </c>
      <c r="F25" s="6">
        <v>70.725736299999994</v>
      </c>
      <c r="G25" s="6">
        <v>13.9610824</v>
      </c>
    </row>
    <row r="26" spans="1:10" x14ac:dyDescent="0.25">
      <c r="A26" s="53">
        <v>2015</v>
      </c>
      <c r="B26" s="5">
        <v>40.126682500000001</v>
      </c>
      <c r="C26" s="5">
        <v>39.4</v>
      </c>
      <c r="D26" s="5">
        <v>94.218207500000005</v>
      </c>
      <c r="E26" s="5">
        <v>15.3336594</v>
      </c>
      <c r="F26" s="5">
        <v>70.219241600000004</v>
      </c>
      <c r="G26" s="5">
        <v>14.447099</v>
      </c>
    </row>
    <row r="27" spans="1:10" x14ac:dyDescent="0.25">
      <c r="A27" s="54">
        <v>2016</v>
      </c>
      <c r="B27" s="6">
        <v>40.367227900000003</v>
      </c>
      <c r="C27" s="6">
        <v>39.799999999999997</v>
      </c>
      <c r="D27" s="6">
        <v>96.956897400000003</v>
      </c>
      <c r="E27" s="6">
        <v>15.4586012</v>
      </c>
      <c r="F27" s="6">
        <v>69.553218599999994</v>
      </c>
      <c r="G27" s="6">
        <v>14.988180099999999</v>
      </c>
    </row>
    <row r="28" spans="1:10" x14ac:dyDescent="0.25">
      <c r="A28" s="53">
        <v>2017</v>
      </c>
      <c r="B28" s="5">
        <v>40.592216399999998</v>
      </c>
      <c r="C28" s="5">
        <v>40.200000000000003</v>
      </c>
      <c r="D28" s="5">
        <v>99.429681700000003</v>
      </c>
      <c r="E28" s="5">
        <v>15.6105506</v>
      </c>
      <c r="F28" s="5">
        <v>68.867928699999993</v>
      </c>
      <c r="G28" s="5">
        <v>15.5215207</v>
      </c>
    </row>
    <row r="29" spans="1:10" x14ac:dyDescent="0.25">
      <c r="A29" s="54">
        <v>2018</v>
      </c>
      <c r="B29" s="6">
        <v>40.8194929</v>
      </c>
      <c r="C29" s="6">
        <v>40.6</v>
      </c>
      <c r="D29" s="6">
        <v>101.8969934</v>
      </c>
      <c r="E29" s="6">
        <v>15.7426738</v>
      </c>
      <c r="F29" s="6">
        <v>68.216014900000005</v>
      </c>
      <c r="G29" s="6">
        <v>16.0413113</v>
      </c>
    </row>
    <row r="30" spans="1:10" x14ac:dyDescent="0.25">
      <c r="A30" s="53">
        <v>2019</v>
      </c>
      <c r="B30" s="5">
        <v>41.056555299999999</v>
      </c>
      <c r="C30" s="5">
        <v>41</v>
      </c>
      <c r="D30" s="5">
        <v>104.7995878</v>
      </c>
      <c r="E30" s="5">
        <v>15.825212499999999</v>
      </c>
      <c r="F30" s="5">
        <v>67.590029999999999</v>
      </c>
      <c r="G30" s="5">
        <v>16.584757499999998</v>
      </c>
    </row>
    <row r="31" spans="1:10" x14ac:dyDescent="0.25">
      <c r="A31" s="54">
        <v>2020</v>
      </c>
      <c r="B31" s="6">
        <v>41.259224000000003</v>
      </c>
      <c r="C31" s="6">
        <v>41.4</v>
      </c>
      <c r="D31" s="6">
        <v>107.33967989999999</v>
      </c>
      <c r="E31" s="6">
        <v>15.9034584</v>
      </c>
      <c r="F31" s="6">
        <v>67.025820300000007</v>
      </c>
      <c r="G31" s="6">
        <v>17.070721299999999</v>
      </c>
    </row>
    <row r="32" spans="1:10" x14ac:dyDescent="0.25">
      <c r="A32" s="4">
        <v>2021</v>
      </c>
      <c r="B32" s="5">
        <v>41.39</v>
      </c>
      <c r="C32" s="5">
        <v>41.8</v>
      </c>
      <c r="D32" s="5">
        <v>108.27</v>
      </c>
      <c r="E32" s="5">
        <v>16.059999999999999</v>
      </c>
      <c r="F32" s="5">
        <v>66.55</v>
      </c>
      <c r="G32" s="5">
        <v>17.39</v>
      </c>
    </row>
    <row r="33" spans="1:11" x14ac:dyDescent="0.25">
      <c r="A33" s="85">
        <v>2022</v>
      </c>
      <c r="B33" s="6">
        <v>41.62</v>
      </c>
      <c r="C33" s="6">
        <v>42.2</v>
      </c>
      <c r="D33" s="6">
        <v>110.95</v>
      </c>
      <c r="E33" s="6">
        <v>16.09</v>
      </c>
      <c r="F33" s="6">
        <v>66.06</v>
      </c>
      <c r="G33" s="6">
        <v>17.850000000000001</v>
      </c>
    </row>
    <row r="34" spans="1:11" x14ac:dyDescent="0.25">
      <c r="A34" s="4">
        <v>2023</v>
      </c>
      <c r="B34" s="5">
        <v>41.91</v>
      </c>
      <c r="C34" s="5">
        <v>42.6</v>
      </c>
      <c r="D34" s="5">
        <v>114.76</v>
      </c>
      <c r="E34" s="5">
        <v>15.99</v>
      </c>
      <c r="F34" s="5">
        <v>65.66</v>
      </c>
      <c r="G34" s="5">
        <v>18.350000000000001</v>
      </c>
      <c r="I34" s="40"/>
      <c r="J34" s="40"/>
      <c r="K34" s="40"/>
    </row>
    <row r="35" spans="1:11" ht="11.25" customHeight="1" x14ac:dyDescent="0.25">
      <c r="A35" s="104" t="s">
        <v>125</v>
      </c>
      <c r="B35" s="92"/>
      <c r="C35" s="92"/>
      <c r="D35" s="92"/>
      <c r="E35" s="92"/>
      <c r="F35" s="92"/>
      <c r="G35" s="92"/>
    </row>
  </sheetData>
  <mergeCells count="2">
    <mergeCell ref="A2:A3"/>
    <mergeCell ref="B2:G2"/>
  </mergeCells>
  <hyperlinks>
    <hyperlink ref="A1:E1" location="Obsah!A1" display="T 4.2.1 Ukazovatele veku obyvateľstva SR, 1993 – 2023"/>
    <hyperlink ref="A35:E35" r:id="rId1" location="!/view/sk/vbd_dem/om7005rr/v_om7005rr_00_00_00_sk" display="Zdroj: Štatistický úrad SR, databáza DATAcube., om7005rr, 2024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zoomScaleNormal="100" workbookViewId="0">
      <selection activeCell="L39" sqref="L39"/>
    </sheetView>
  </sheetViews>
  <sheetFormatPr defaultColWidth="9.28515625" defaultRowHeight="11.25" x14ac:dyDescent="0.25"/>
  <cols>
    <col min="1" max="1" width="9.140625" style="37" customWidth="1"/>
    <col min="2" max="6" width="10.7109375" style="37" customWidth="1"/>
    <col min="7" max="9" width="9.28515625" style="37"/>
    <col min="10" max="10" width="4.42578125" style="38" bestFit="1" customWidth="1"/>
    <col min="11" max="12" width="9.7109375" style="37" customWidth="1"/>
    <col min="13" max="14" width="9.7109375" style="59" customWidth="1"/>
    <col min="15" max="16384" width="9.28515625" style="37"/>
  </cols>
  <sheetData>
    <row r="1" spans="1:18" s="20" customFormat="1" ht="15" x14ac:dyDescent="0.25">
      <c r="A1" s="109" t="s">
        <v>79</v>
      </c>
      <c r="B1" s="109"/>
      <c r="C1" s="109"/>
      <c r="D1" s="109"/>
      <c r="E1" s="109"/>
      <c r="F1" s="109"/>
      <c r="J1" s="38"/>
      <c r="K1" s="37"/>
      <c r="L1" s="37"/>
      <c r="M1" s="59"/>
      <c r="N1" s="59"/>
      <c r="P1" s="21"/>
      <c r="Q1" s="21"/>
    </row>
    <row r="2" spans="1:18" ht="15" x14ac:dyDescent="0.25">
      <c r="A2" s="37" t="s">
        <v>6</v>
      </c>
      <c r="J2" s="116"/>
      <c r="K2" s="20"/>
      <c r="L2" s="20"/>
      <c r="M2" s="117"/>
      <c r="N2" s="117"/>
      <c r="P2" s="46"/>
      <c r="Q2" s="46"/>
      <c r="R2" s="46"/>
    </row>
    <row r="3" spans="1:18" x14ac:dyDescent="0.25">
      <c r="A3" s="131" t="s">
        <v>111</v>
      </c>
      <c r="B3" s="128" t="s">
        <v>15</v>
      </c>
      <c r="C3" s="129"/>
      <c r="D3" s="129"/>
      <c r="E3" s="130"/>
      <c r="G3" s="46"/>
      <c r="H3" s="46"/>
      <c r="I3" s="46"/>
      <c r="J3" s="37"/>
      <c r="K3" s="46"/>
      <c r="M3" s="37"/>
      <c r="N3" s="37"/>
    </row>
    <row r="4" spans="1:18" x14ac:dyDescent="0.25">
      <c r="A4" s="132"/>
      <c r="B4" s="83" t="s">
        <v>42</v>
      </c>
      <c r="C4" s="83" t="s">
        <v>43</v>
      </c>
      <c r="D4" s="64" t="s">
        <v>4</v>
      </c>
      <c r="E4" s="64" t="s">
        <v>5</v>
      </c>
      <c r="G4" s="46"/>
      <c r="H4" s="46"/>
      <c r="I4" s="46"/>
      <c r="J4" s="46"/>
      <c r="M4" s="37"/>
      <c r="N4" s="37"/>
    </row>
    <row r="5" spans="1:18" x14ac:dyDescent="0.25">
      <c r="A5" s="62">
        <v>0</v>
      </c>
      <c r="B5" s="63">
        <v>-37350</v>
      </c>
      <c r="C5" s="63">
        <v>35235</v>
      </c>
      <c r="D5" s="63">
        <v>-25226</v>
      </c>
      <c r="E5" s="63">
        <v>24027</v>
      </c>
      <c r="G5" s="46"/>
      <c r="H5" s="46"/>
      <c r="I5" s="46"/>
      <c r="J5" s="37"/>
      <c r="M5" s="37"/>
      <c r="N5" s="37"/>
    </row>
    <row r="6" spans="1:18" x14ac:dyDescent="0.25">
      <c r="A6" s="54">
        <v>1</v>
      </c>
      <c r="B6" s="61">
        <v>-37669</v>
      </c>
      <c r="C6" s="61">
        <v>35966</v>
      </c>
      <c r="D6" s="61">
        <v>-27523</v>
      </c>
      <c r="E6" s="61">
        <v>26165</v>
      </c>
      <c r="G6" s="46"/>
      <c r="H6" s="46"/>
      <c r="I6" s="46"/>
      <c r="J6" s="37"/>
      <c r="M6" s="37"/>
      <c r="N6" s="37"/>
    </row>
    <row r="7" spans="1:18" x14ac:dyDescent="0.25">
      <c r="A7" s="53">
        <v>2</v>
      </c>
      <c r="B7" s="60">
        <v>-39576</v>
      </c>
      <c r="C7" s="60">
        <v>37796</v>
      </c>
      <c r="D7" s="60">
        <v>-29429</v>
      </c>
      <c r="E7" s="60">
        <v>28449</v>
      </c>
      <c r="G7" s="46"/>
      <c r="H7" s="46"/>
      <c r="I7" s="46"/>
      <c r="J7" s="37"/>
      <c r="M7" s="37"/>
      <c r="N7" s="37"/>
    </row>
    <row r="8" spans="1:18" x14ac:dyDescent="0.25">
      <c r="A8" s="54">
        <v>3</v>
      </c>
      <c r="B8" s="61">
        <v>-39710</v>
      </c>
      <c r="C8" s="61">
        <v>37531</v>
      </c>
      <c r="D8" s="61">
        <v>-29531</v>
      </c>
      <c r="E8" s="61">
        <v>28325</v>
      </c>
      <c r="G8" s="46"/>
      <c r="H8" s="46"/>
      <c r="I8" s="46"/>
      <c r="J8" s="37"/>
      <c r="M8" s="37"/>
      <c r="N8" s="37"/>
    </row>
    <row r="9" spans="1:18" x14ac:dyDescent="0.25">
      <c r="A9" s="53">
        <v>4</v>
      </c>
      <c r="B9" s="60">
        <v>-39592</v>
      </c>
      <c r="C9" s="60">
        <v>37870</v>
      </c>
      <c r="D9" s="60">
        <v>-30326</v>
      </c>
      <c r="E9" s="60">
        <v>29019</v>
      </c>
      <c r="G9" s="46"/>
      <c r="H9" s="46"/>
      <c r="I9" s="46"/>
      <c r="J9" s="37"/>
      <c r="M9" s="37"/>
      <c r="N9" s="37"/>
    </row>
    <row r="10" spans="1:18" x14ac:dyDescent="0.25">
      <c r="A10" s="54">
        <v>5</v>
      </c>
      <c r="B10" s="61">
        <v>-41115</v>
      </c>
      <c r="C10" s="61">
        <v>39564</v>
      </c>
      <c r="D10" s="61">
        <v>-31010</v>
      </c>
      <c r="E10" s="61">
        <v>29295</v>
      </c>
      <c r="G10" s="46"/>
      <c r="H10" s="46"/>
      <c r="I10" s="46"/>
      <c r="J10" s="37"/>
      <c r="M10" s="37"/>
      <c r="N10" s="37"/>
    </row>
    <row r="11" spans="1:18" x14ac:dyDescent="0.25">
      <c r="A11" s="53">
        <v>6</v>
      </c>
      <c r="B11" s="60">
        <v>-41371</v>
      </c>
      <c r="C11" s="60">
        <v>39966</v>
      </c>
      <c r="D11" s="60">
        <v>-31245</v>
      </c>
      <c r="E11" s="60">
        <v>29656</v>
      </c>
      <c r="G11" s="46"/>
      <c r="H11" s="46"/>
      <c r="I11" s="46"/>
      <c r="J11" s="37"/>
      <c r="M11" s="37"/>
      <c r="N11" s="37"/>
    </row>
    <row r="12" spans="1:18" x14ac:dyDescent="0.25">
      <c r="A12" s="54">
        <v>7</v>
      </c>
      <c r="B12" s="61">
        <v>-43063</v>
      </c>
      <c r="C12" s="61">
        <v>41194</v>
      </c>
      <c r="D12" s="61">
        <v>-30974</v>
      </c>
      <c r="E12" s="61">
        <v>29589</v>
      </c>
      <c r="G12" s="46"/>
      <c r="H12" s="46"/>
      <c r="I12" s="46"/>
      <c r="J12" s="37"/>
      <c r="M12" s="37"/>
      <c r="N12" s="37"/>
    </row>
    <row r="13" spans="1:18" x14ac:dyDescent="0.25">
      <c r="A13" s="53">
        <v>8</v>
      </c>
      <c r="B13" s="60">
        <v>-44667</v>
      </c>
      <c r="C13" s="60">
        <v>42832</v>
      </c>
      <c r="D13" s="60">
        <v>-30292</v>
      </c>
      <c r="E13" s="60">
        <v>28505</v>
      </c>
      <c r="G13" s="46"/>
      <c r="H13" s="46"/>
      <c r="I13" s="46"/>
      <c r="J13" s="37"/>
      <c r="M13" s="37"/>
      <c r="N13" s="37"/>
    </row>
    <row r="14" spans="1:18" x14ac:dyDescent="0.25">
      <c r="A14" s="54">
        <v>9</v>
      </c>
      <c r="B14" s="61">
        <v>-44941</v>
      </c>
      <c r="C14" s="61">
        <v>43145</v>
      </c>
      <c r="D14" s="61">
        <v>-29580</v>
      </c>
      <c r="E14" s="61">
        <v>28407</v>
      </c>
      <c r="G14" s="46"/>
      <c r="H14" s="46"/>
      <c r="I14" s="46"/>
      <c r="J14" s="37"/>
      <c r="M14" s="37"/>
      <c r="N14" s="37"/>
    </row>
    <row r="15" spans="1:18" x14ac:dyDescent="0.25">
      <c r="A15" s="53">
        <v>10</v>
      </c>
      <c r="B15" s="60">
        <v>-45560</v>
      </c>
      <c r="C15" s="60">
        <v>43379</v>
      </c>
      <c r="D15" s="60">
        <v>-29539</v>
      </c>
      <c r="E15" s="60">
        <v>28181</v>
      </c>
      <c r="G15" s="46"/>
      <c r="H15" s="46"/>
      <c r="I15" s="46"/>
      <c r="J15" s="37"/>
      <c r="M15" s="37"/>
      <c r="N15" s="37"/>
    </row>
    <row r="16" spans="1:18" x14ac:dyDescent="0.25">
      <c r="A16" s="54">
        <v>11</v>
      </c>
      <c r="B16" s="61">
        <v>-45838</v>
      </c>
      <c r="C16" s="61">
        <v>43581</v>
      </c>
      <c r="D16" s="61">
        <v>-30082</v>
      </c>
      <c r="E16" s="61">
        <v>28156</v>
      </c>
      <c r="G16" s="46"/>
      <c r="H16" s="46"/>
      <c r="I16" s="46"/>
      <c r="J16" s="37"/>
      <c r="M16" s="37"/>
      <c r="N16" s="37"/>
    </row>
    <row r="17" spans="1:14" x14ac:dyDescent="0.25">
      <c r="A17" s="53">
        <v>12</v>
      </c>
      <c r="B17" s="60">
        <v>-45693</v>
      </c>
      <c r="C17" s="60">
        <v>44179</v>
      </c>
      <c r="D17" s="60">
        <v>-29397</v>
      </c>
      <c r="E17" s="60">
        <v>28169</v>
      </c>
      <c r="G17" s="46"/>
      <c r="H17" s="46"/>
      <c r="I17" s="46"/>
      <c r="J17" s="37"/>
      <c r="M17" s="37"/>
      <c r="N17" s="37"/>
    </row>
    <row r="18" spans="1:14" x14ac:dyDescent="0.25">
      <c r="A18" s="54">
        <v>13</v>
      </c>
      <c r="B18" s="61">
        <v>-46839</v>
      </c>
      <c r="C18" s="61">
        <v>44612</v>
      </c>
      <c r="D18" s="61">
        <v>-29517</v>
      </c>
      <c r="E18" s="61">
        <v>28784</v>
      </c>
      <c r="G18" s="46"/>
      <c r="H18" s="46"/>
      <c r="I18" s="46"/>
      <c r="J18" s="37"/>
      <c r="M18" s="37"/>
      <c r="N18" s="37"/>
    </row>
    <row r="19" spans="1:14" x14ac:dyDescent="0.25">
      <c r="A19" s="53">
        <v>14</v>
      </c>
      <c r="B19" s="60">
        <v>-48813</v>
      </c>
      <c r="C19" s="60">
        <v>47385</v>
      </c>
      <c r="D19" s="60">
        <v>-30352</v>
      </c>
      <c r="E19" s="60">
        <v>28647</v>
      </c>
      <c r="G19" s="46"/>
      <c r="H19" s="46"/>
      <c r="I19" s="46"/>
      <c r="J19" s="37"/>
      <c r="M19" s="37"/>
      <c r="N19" s="37"/>
    </row>
    <row r="20" spans="1:14" x14ac:dyDescent="0.25">
      <c r="A20" s="54">
        <v>15</v>
      </c>
      <c r="B20" s="61">
        <v>-48759</v>
      </c>
      <c r="C20" s="61">
        <v>47125</v>
      </c>
      <c r="D20" s="61">
        <v>-28995</v>
      </c>
      <c r="E20" s="61">
        <v>27541</v>
      </c>
      <c r="G20" s="46"/>
      <c r="H20" s="46"/>
      <c r="I20" s="46"/>
      <c r="J20" s="37"/>
      <c r="M20" s="37"/>
      <c r="N20" s="37"/>
    </row>
    <row r="21" spans="1:14" x14ac:dyDescent="0.25">
      <c r="A21" s="53">
        <v>16</v>
      </c>
      <c r="B21" s="60">
        <v>-48964</v>
      </c>
      <c r="C21" s="60">
        <v>46565</v>
      </c>
      <c r="D21" s="60">
        <v>-27520</v>
      </c>
      <c r="E21" s="60">
        <v>26258</v>
      </c>
      <c r="G21" s="46"/>
      <c r="H21" s="46"/>
      <c r="I21" s="46"/>
      <c r="J21" s="37"/>
      <c r="M21" s="37"/>
      <c r="N21" s="37"/>
    </row>
    <row r="22" spans="1:14" x14ac:dyDescent="0.25">
      <c r="A22" s="54">
        <v>17</v>
      </c>
      <c r="B22" s="61">
        <v>-48789</v>
      </c>
      <c r="C22" s="61">
        <v>46460</v>
      </c>
      <c r="D22" s="61">
        <v>-27222</v>
      </c>
      <c r="E22" s="61">
        <v>25878</v>
      </c>
      <c r="G22" s="46"/>
      <c r="H22" s="46"/>
      <c r="I22" s="46"/>
      <c r="J22" s="37"/>
      <c r="M22" s="37"/>
      <c r="N22" s="37"/>
    </row>
    <row r="23" spans="1:14" x14ac:dyDescent="0.25">
      <c r="A23" s="53">
        <v>18</v>
      </c>
      <c r="B23" s="60">
        <v>-47529</v>
      </c>
      <c r="C23" s="60">
        <v>46125</v>
      </c>
      <c r="D23" s="60">
        <v>-27585</v>
      </c>
      <c r="E23" s="60">
        <v>26065</v>
      </c>
      <c r="G23" s="46"/>
      <c r="H23" s="46"/>
      <c r="I23" s="46"/>
      <c r="J23" s="37"/>
      <c r="M23" s="37"/>
      <c r="N23" s="37"/>
    </row>
    <row r="24" spans="1:14" x14ac:dyDescent="0.25">
      <c r="A24" s="54">
        <v>19</v>
      </c>
      <c r="B24" s="61">
        <v>-47509</v>
      </c>
      <c r="C24" s="61">
        <v>45555</v>
      </c>
      <c r="D24" s="61">
        <v>-27143</v>
      </c>
      <c r="E24" s="61">
        <v>25719</v>
      </c>
      <c r="G24" s="46"/>
      <c r="H24" s="46"/>
      <c r="I24" s="46"/>
      <c r="J24" s="37"/>
      <c r="M24" s="37"/>
      <c r="N24" s="37"/>
    </row>
    <row r="25" spans="1:14" x14ac:dyDescent="0.25">
      <c r="A25" s="53">
        <v>20</v>
      </c>
      <c r="B25" s="60">
        <v>-44850</v>
      </c>
      <c r="C25" s="60">
        <v>43469</v>
      </c>
      <c r="D25" s="60">
        <v>-26059</v>
      </c>
      <c r="E25" s="60">
        <v>24912</v>
      </c>
      <c r="G25" s="46"/>
      <c r="H25" s="46"/>
      <c r="I25" s="46"/>
      <c r="J25" s="37"/>
      <c r="M25" s="37"/>
      <c r="N25" s="37"/>
    </row>
    <row r="26" spans="1:14" x14ac:dyDescent="0.25">
      <c r="A26" s="54">
        <v>21</v>
      </c>
      <c r="B26" s="61">
        <v>-42293</v>
      </c>
      <c r="C26" s="61">
        <v>41138</v>
      </c>
      <c r="D26" s="61">
        <v>-25589</v>
      </c>
      <c r="E26" s="61">
        <v>24448</v>
      </c>
      <c r="G26" s="46"/>
      <c r="H26" s="46"/>
      <c r="I26" s="46"/>
      <c r="J26" s="37"/>
      <c r="M26" s="37"/>
      <c r="N26" s="37"/>
    </row>
    <row r="27" spans="1:14" x14ac:dyDescent="0.25">
      <c r="A27" s="53">
        <v>22</v>
      </c>
      <c r="B27" s="60">
        <v>-40122</v>
      </c>
      <c r="C27" s="60">
        <v>38574</v>
      </c>
      <c r="D27" s="60">
        <v>-26199</v>
      </c>
      <c r="E27" s="60">
        <v>24643</v>
      </c>
      <c r="G27" s="46"/>
      <c r="H27" s="46"/>
      <c r="I27" s="46"/>
      <c r="J27" s="37"/>
      <c r="M27" s="37"/>
      <c r="N27" s="37"/>
    </row>
    <row r="28" spans="1:14" x14ac:dyDescent="0.25">
      <c r="A28" s="54">
        <v>23</v>
      </c>
      <c r="B28" s="61">
        <v>-38905</v>
      </c>
      <c r="C28" s="61">
        <v>37275</v>
      </c>
      <c r="D28" s="61">
        <v>-27760</v>
      </c>
      <c r="E28" s="61">
        <v>26584</v>
      </c>
      <c r="G28" s="46"/>
      <c r="H28" s="46"/>
      <c r="I28" s="46"/>
      <c r="J28" s="37"/>
      <c r="M28" s="37"/>
      <c r="N28" s="37"/>
    </row>
    <row r="29" spans="1:14" x14ac:dyDescent="0.25">
      <c r="A29" s="53">
        <v>24</v>
      </c>
      <c r="B29" s="60">
        <v>-37725</v>
      </c>
      <c r="C29" s="60">
        <v>36485</v>
      </c>
      <c r="D29" s="60">
        <v>-28150</v>
      </c>
      <c r="E29" s="60">
        <v>27146</v>
      </c>
      <c r="G29" s="46"/>
      <c r="H29" s="46"/>
      <c r="I29" s="46"/>
      <c r="J29" s="37"/>
      <c r="M29" s="37"/>
      <c r="N29" s="37"/>
    </row>
    <row r="30" spans="1:14" x14ac:dyDescent="0.25">
      <c r="A30" s="54">
        <v>25</v>
      </c>
      <c r="B30" s="61">
        <v>-36057</v>
      </c>
      <c r="C30" s="61">
        <v>34942</v>
      </c>
      <c r="D30" s="61">
        <v>-28919</v>
      </c>
      <c r="E30" s="61">
        <v>27593</v>
      </c>
      <c r="G30" s="46"/>
      <c r="H30" s="46"/>
      <c r="I30" s="46"/>
      <c r="J30" s="37"/>
      <c r="M30" s="37"/>
      <c r="N30" s="37"/>
    </row>
    <row r="31" spans="1:14" x14ac:dyDescent="0.25">
      <c r="A31" s="53">
        <v>26</v>
      </c>
      <c r="B31" s="60">
        <v>-36384</v>
      </c>
      <c r="C31" s="60">
        <v>35221</v>
      </c>
      <c r="D31" s="60">
        <v>-29783</v>
      </c>
      <c r="E31" s="60">
        <v>28347</v>
      </c>
      <c r="G31" s="46"/>
      <c r="H31" s="46"/>
      <c r="I31" s="46"/>
      <c r="J31" s="37"/>
      <c r="M31" s="37"/>
      <c r="N31" s="37"/>
    </row>
    <row r="32" spans="1:14" x14ac:dyDescent="0.25">
      <c r="A32" s="54">
        <v>27</v>
      </c>
      <c r="B32" s="61">
        <v>-37682</v>
      </c>
      <c r="C32" s="61">
        <v>37023</v>
      </c>
      <c r="D32" s="61">
        <v>-30397</v>
      </c>
      <c r="E32" s="61">
        <v>28745</v>
      </c>
      <c r="G32" s="46"/>
      <c r="H32" s="46"/>
      <c r="I32" s="46"/>
      <c r="J32" s="37"/>
      <c r="M32" s="37"/>
      <c r="N32" s="37"/>
    </row>
    <row r="33" spans="1:14" x14ac:dyDescent="0.25">
      <c r="A33" s="53">
        <v>28</v>
      </c>
      <c r="B33" s="60">
        <v>-38854</v>
      </c>
      <c r="C33" s="60">
        <v>38268</v>
      </c>
      <c r="D33" s="60">
        <v>-30904</v>
      </c>
      <c r="E33" s="60">
        <v>29668</v>
      </c>
      <c r="G33" s="46"/>
      <c r="H33" s="46"/>
      <c r="I33" s="46"/>
      <c r="J33" s="37"/>
      <c r="M33" s="37"/>
      <c r="N33" s="37"/>
    </row>
    <row r="34" spans="1:14" x14ac:dyDescent="0.25">
      <c r="A34" s="54">
        <v>29</v>
      </c>
      <c r="B34" s="61">
        <v>-40384</v>
      </c>
      <c r="C34" s="61">
        <v>39299</v>
      </c>
      <c r="D34" s="61">
        <v>-33281</v>
      </c>
      <c r="E34" s="61">
        <v>32089</v>
      </c>
      <c r="H34" s="46"/>
      <c r="I34" s="46"/>
      <c r="J34" s="37"/>
      <c r="M34" s="37"/>
      <c r="N34" s="37"/>
    </row>
    <row r="35" spans="1:14" x14ac:dyDescent="0.25">
      <c r="A35" s="53">
        <v>30</v>
      </c>
      <c r="B35" s="60">
        <v>-40104</v>
      </c>
      <c r="C35" s="60">
        <v>38978</v>
      </c>
      <c r="D35" s="60">
        <v>-36864</v>
      </c>
      <c r="E35" s="60">
        <v>35022</v>
      </c>
      <c r="G35" s="46"/>
      <c r="H35" s="46"/>
      <c r="I35" s="46"/>
      <c r="J35" s="37"/>
      <c r="M35" s="37"/>
      <c r="N35" s="37"/>
    </row>
    <row r="36" spans="1:14" ht="13.5" customHeight="1" x14ac:dyDescent="0.25">
      <c r="A36" s="54">
        <v>31</v>
      </c>
      <c r="B36" s="61">
        <v>-38686</v>
      </c>
      <c r="C36" s="61">
        <v>37564</v>
      </c>
      <c r="D36" s="61">
        <v>-37302</v>
      </c>
      <c r="E36" s="61">
        <v>35691</v>
      </c>
      <c r="G36" s="46"/>
      <c r="H36" s="46"/>
      <c r="I36" s="46"/>
      <c r="J36" s="37"/>
      <c r="M36" s="37"/>
      <c r="N36" s="37"/>
    </row>
    <row r="37" spans="1:14" x14ac:dyDescent="0.25">
      <c r="A37" s="53">
        <v>32</v>
      </c>
      <c r="B37" s="60">
        <v>-39808</v>
      </c>
      <c r="C37" s="60">
        <v>39112</v>
      </c>
      <c r="D37" s="60">
        <v>-39191</v>
      </c>
      <c r="E37" s="60">
        <v>37403</v>
      </c>
      <c r="G37" s="46"/>
      <c r="H37" s="46"/>
      <c r="I37" s="46"/>
      <c r="J37" s="37"/>
      <c r="M37" s="37"/>
      <c r="N37" s="37"/>
    </row>
    <row r="38" spans="1:14" x14ac:dyDescent="0.25">
      <c r="A38" s="54">
        <v>33</v>
      </c>
      <c r="B38" s="61">
        <v>-40488</v>
      </c>
      <c r="C38" s="61">
        <v>39178</v>
      </c>
      <c r="D38" s="61">
        <v>-39922</v>
      </c>
      <c r="E38" s="61">
        <v>37835</v>
      </c>
      <c r="G38" s="46"/>
      <c r="H38" s="46"/>
      <c r="I38" s="46"/>
      <c r="J38" s="37"/>
      <c r="M38" s="37"/>
      <c r="N38" s="37"/>
    </row>
    <row r="39" spans="1:14" x14ac:dyDescent="0.25">
      <c r="A39" s="53">
        <v>34</v>
      </c>
      <c r="B39" s="60">
        <v>-40054</v>
      </c>
      <c r="C39" s="60">
        <v>38678</v>
      </c>
      <c r="D39" s="60">
        <v>-39681</v>
      </c>
      <c r="E39" s="60">
        <v>37894</v>
      </c>
      <c r="H39" s="46"/>
      <c r="I39" s="46"/>
      <c r="J39" s="37"/>
      <c r="M39" s="37"/>
      <c r="N39" s="37"/>
    </row>
    <row r="40" spans="1:14" x14ac:dyDescent="0.25">
      <c r="A40" s="54">
        <v>35</v>
      </c>
      <c r="B40" s="61">
        <v>-41949</v>
      </c>
      <c r="C40" s="61">
        <v>40825</v>
      </c>
      <c r="D40" s="61">
        <v>-41158</v>
      </c>
      <c r="E40" s="61">
        <v>39261</v>
      </c>
      <c r="G40" s="46"/>
      <c r="H40" s="46"/>
      <c r="I40" s="46"/>
      <c r="J40" s="37"/>
      <c r="M40" s="37"/>
      <c r="N40" s="37"/>
    </row>
    <row r="41" spans="1:14" x14ac:dyDescent="0.25">
      <c r="A41" s="53">
        <v>36</v>
      </c>
      <c r="B41" s="60">
        <v>-43394</v>
      </c>
      <c r="C41" s="60">
        <v>42078</v>
      </c>
      <c r="D41" s="60">
        <v>-41123</v>
      </c>
      <c r="E41" s="60">
        <v>39577</v>
      </c>
      <c r="G41" s="46"/>
      <c r="H41" s="46"/>
      <c r="I41" s="46"/>
      <c r="J41" s="37"/>
      <c r="M41" s="37"/>
      <c r="N41" s="37"/>
    </row>
    <row r="42" spans="1:14" x14ac:dyDescent="0.25">
      <c r="A42" s="54">
        <v>37</v>
      </c>
      <c r="B42" s="61">
        <v>-43721</v>
      </c>
      <c r="C42" s="61">
        <v>43435</v>
      </c>
      <c r="D42" s="61">
        <v>-42687</v>
      </c>
      <c r="E42" s="61">
        <v>40360</v>
      </c>
      <c r="G42" s="46"/>
      <c r="H42" s="46"/>
      <c r="I42" s="46"/>
      <c r="J42" s="37"/>
      <c r="M42" s="37"/>
      <c r="N42" s="37"/>
    </row>
    <row r="43" spans="1:14" x14ac:dyDescent="0.25">
      <c r="A43" s="53">
        <v>38</v>
      </c>
      <c r="B43" s="60">
        <v>-43386</v>
      </c>
      <c r="C43" s="60">
        <v>43448</v>
      </c>
      <c r="D43" s="60">
        <v>-43986</v>
      </c>
      <c r="E43" s="60">
        <v>41522</v>
      </c>
      <c r="G43" s="46"/>
      <c r="H43" s="46"/>
      <c r="I43" s="46"/>
      <c r="J43" s="37"/>
      <c r="M43" s="37"/>
      <c r="N43" s="37"/>
    </row>
    <row r="44" spans="1:14" x14ac:dyDescent="0.25">
      <c r="A44" s="54">
        <v>39</v>
      </c>
      <c r="B44" s="61">
        <v>-42907</v>
      </c>
      <c r="C44" s="61">
        <v>42341</v>
      </c>
      <c r="D44" s="61">
        <v>-44044</v>
      </c>
      <c r="E44" s="61">
        <v>41630</v>
      </c>
      <c r="G44" s="46"/>
      <c r="H44" s="46"/>
      <c r="I44" s="46"/>
      <c r="J44" s="37"/>
      <c r="M44" s="37"/>
      <c r="N44" s="37"/>
    </row>
    <row r="45" spans="1:14" x14ac:dyDescent="0.25">
      <c r="A45" s="53">
        <v>40</v>
      </c>
      <c r="B45" s="60">
        <v>-42588</v>
      </c>
      <c r="C45" s="60">
        <v>41976</v>
      </c>
      <c r="D45" s="60">
        <v>-44421</v>
      </c>
      <c r="E45" s="60">
        <v>41434</v>
      </c>
      <c r="G45" s="46"/>
      <c r="H45" s="46"/>
      <c r="I45" s="46"/>
      <c r="J45" s="37"/>
      <c r="M45" s="37"/>
      <c r="N45" s="37"/>
    </row>
    <row r="46" spans="1:14" x14ac:dyDescent="0.25">
      <c r="A46" s="54">
        <v>41</v>
      </c>
      <c r="B46" s="61">
        <v>-42555</v>
      </c>
      <c r="C46" s="61">
        <v>42272</v>
      </c>
      <c r="D46" s="61">
        <v>-44543</v>
      </c>
      <c r="E46" s="61">
        <v>41444</v>
      </c>
      <c r="G46" s="46"/>
      <c r="H46" s="46"/>
      <c r="I46" s="46"/>
      <c r="J46" s="37"/>
      <c r="M46" s="37"/>
      <c r="N46" s="37"/>
    </row>
    <row r="47" spans="1:14" x14ac:dyDescent="0.25">
      <c r="A47" s="53">
        <v>42</v>
      </c>
      <c r="B47" s="60">
        <v>-41625</v>
      </c>
      <c r="C47" s="60">
        <v>41786</v>
      </c>
      <c r="D47" s="60">
        <v>-44179</v>
      </c>
      <c r="E47" s="60">
        <v>41584</v>
      </c>
      <c r="G47" s="46"/>
      <c r="H47" s="46"/>
      <c r="I47" s="46"/>
      <c r="J47" s="37"/>
      <c r="M47" s="37"/>
      <c r="N47" s="37"/>
    </row>
    <row r="48" spans="1:14" x14ac:dyDescent="0.25">
      <c r="A48" s="54">
        <v>43</v>
      </c>
      <c r="B48" s="61">
        <v>-39767</v>
      </c>
      <c r="C48" s="61">
        <v>39872</v>
      </c>
      <c r="D48" s="61">
        <v>-45169</v>
      </c>
      <c r="E48" s="61">
        <v>41820</v>
      </c>
      <c r="G48" s="46"/>
      <c r="H48" s="46"/>
      <c r="I48" s="46"/>
      <c r="J48" s="37"/>
      <c r="M48" s="37"/>
      <c r="N48" s="37"/>
    </row>
    <row r="49" spans="1:14" x14ac:dyDescent="0.25">
      <c r="A49" s="53">
        <v>44</v>
      </c>
      <c r="B49" s="60">
        <v>-36002</v>
      </c>
      <c r="C49" s="60">
        <v>36529</v>
      </c>
      <c r="D49" s="60">
        <v>-46894</v>
      </c>
      <c r="E49" s="60">
        <v>44460</v>
      </c>
      <c r="G49" s="46"/>
      <c r="H49" s="46"/>
      <c r="I49" s="46"/>
      <c r="J49" s="37"/>
      <c r="M49" s="37"/>
      <c r="N49" s="37"/>
    </row>
    <row r="50" spans="1:14" x14ac:dyDescent="0.25">
      <c r="A50" s="54">
        <v>45</v>
      </c>
      <c r="B50" s="61">
        <v>-35512</v>
      </c>
      <c r="C50" s="61">
        <v>36183</v>
      </c>
      <c r="D50" s="61">
        <v>-46646</v>
      </c>
      <c r="E50" s="61">
        <v>44167</v>
      </c>
      <c r="G50" s="46"/>
      <c r="H50" s="46"/>
      <c r="I50" s="46"/>
      <c r="J50" s="37"/>
      <c r="M50" s="37"/>
      <c r="N50" s="37"/>
    </row>
    <row r="51" spans="1:14" x14ac:dyDescent="0.25">
      <c r="A51" s="53">
        <v>46</v>
      </c>
      <c r="B51" s="60">
        <v>-33680</v>
      </c>
      <c r="C51" s="60">
        <v>34907</v>
      </c>
      <c r="D51" s="60">
        <v>-46947</v>
      </c>
      <c r="E51" s="60">
        <v>43516</v>
      </c>
      <c r="G51" s="46"/>
      <c r="H51" s="46"/>
      <c r="I51" s="46"/>
      <c r="J51" s="37"/>
      <c r="M51" s="37"/>
      <c r="N51" s="37"/>
    </row>
    <row r="52" spans="1:14" x14ac:dyDescent="0.25">
      <c r="A52" s="54">
        <v>47</v>
      </c>
      <c r="B52" s="61">
        <v>-28889</v>
      </c>
      <c r="C52" s="61">
        <v>30411</v>
      </c>
      <c r="D52" s="61">
        <v>-46531</v>
      </c>
      <c r="E52" s="61">
        <v>43443</v>
      </c>
      <c r="G52" s="46"/>
      <c r="H52" s="46"/>
      <c r="I52" s="46"/>
      <c r="J52" s="37"/>
      <c r="M52" s="37"/>
      <c r="N52" s="37"/>
    </row>
    <row r="53" spans="1:14" x14ac:dyDescent="0.25">
      <c r="A53" s="53">
        <v>48</v>
      </c>
      <c r="B53" s="60">
        <v>-26050</v>
      </c>
      <c r="C53" s="60">
        <v>28523</v>
      </c>
      <c r="D53" s="60">
        <v>-44814</v>
      </c>
      <c r="E53" s="60">
        <v>43080</v>
      </c>
      <c r="G53" s="46"/>
      <c r="H53" s="46"/>
      <c r="I53" s="46"/>
      <c r="J53" s="37"/>
      <c r="M53" s="37"/>
      <c r="N53" s="37"/>
    </row>
    <row r="54" spans="1:14" x14ac:dyDescent="0.25">
      <c r="A54" s="54">
        <v>49</v>
      </c>
      <c r="B54" s="61">
        <v>-27154</v>
      </c>
      <c r="C54" s="61">
        <v>29955</v>
      </c>
      <c r="D54" s="61">
        <v>-44706</v>
      </c>
      <c r="E54" s="61">
        <v>42812</v>
      </c>
      <c r="G54" s="46"/>
      <c r="H54" s="46"/>
      <c r="I54" s="46"/>
      <c r="J54" s="37"/>
      <c r="M54" s="37"/>
      <c r="N54" s="37"/>
    </row>
    <row r="55" spans="1:14" x14ac:dyDescent="0.25">
      <c r="A55" s="53">
        <v>50</v>
      </c>
      <c r="B55" s="60">
        <v>-25553</v>
      </c>
      <c r="C55" s="60">
        <v>27855</v>
      </c>
      <c r="D55" s="60">
        <v>-42056</v>
      </c>
      <c r="E55" s="60">
        <v>41102</v>
      </c>
      <c r="G55" s="46"/>
      <c r="H55" s="46"/>
      <c r="I55" s="46"/>
      <c r="J55" s="37"/>
      <c r="M55" s="37"/>
      <c r="N55" s="37"/>
    </row>
    <row r="56" spans="1:14" x14ac:dyDescent="0.25">
      <c r="A56" s="54">
        <v>51</v>
      </c>
      <c r="B56" s="61">
        <v>-24911</v>
      </c>
      <c r="C56" s="61">
        <v>28056</v>
      </c>
      <c r="D56" s="61">
        <v>-39371</v>
      </c>
      <c r="E56" s="61">
        <v>38694</v>
      </c>
      <c r="G56" s="46"/>
      <c r="H56" s="46"/>
      <c r="I56" s="46"/>
      <c r="J56" s="37"/>
      <c r="M56" s="37"/>
      <c r="N56" s="37"/>
    </row>
    <row r="57" spans="1:14" x14ac:dyDescent="0.25">
      <c r="A57" s="53">
        <v>52</v>
      </c>
      <c r="B57" s="60">
        <v>-24846</v>
      </c>
      <c r="C57" s="60">
        <v>27855</v>
      </c>
      <c r="D57" s="60">
        <v>-37109</v>
      </c>
      <c r="E57" s="60">
        <v>36434</v>
      </c>
      <c r="G57" s="46"/>
      <c r="H57" s="46"/>
      <c r="I57" s="46"/>
      <c r="J57" s="37"/>
      <c r="M57" s="37"/>
      <c r="N57" s="37"/>
    </row>
    <row r="58" spans="1:14" x14ac:dyDescent="0.25">
      <c r="A58" s="54">
        <v>53</v>
      </c>
      <c r="B58" s="61">
        <v>-24645</v>
      </c>
      <c r="C58" s="61">
        <v>27615</v>
      </c>
      <c r="D58" s="61">
        <v>-35562</v>
      </c>
      <c r="E58" s="61">
        <v>35139</v>
      </c>
      <c r="G58" s="46"/>
      <c r="H58" s="46"/>
      <c r="I58" s="46"/>
      <c r="J58" s="37"/>
      <c r="M58" s="37"/>
      <c r="N58" s="37"/>
    </row>
    <row r="59" spans="1:14" x14ac:dyDescent="0.25">
      <c r="A59" s="53">
        <v>54</v>
      </c>
      <c r="B59" s="60">
        <v>-22973</v>
      </c>
      <c r="C59" s="60">
        <v>26569</v>
      </c>
      <c r="D59" s="60">
        <v>-34671</v>
      </c>
      <c r="E59" s="60">
        <v>34555</v>
      </c>
      <c r="G59" s="46"/>
      <c r="H59" s="46"/>
      <c r="I59" s="46"/>
      <c r="J59" s="37"/>
      <c r="M59" s="37"/>
      <c r="N59" s="37"/>
    </row>
    <row r="60" spans="1:14" x14ac:dyDescent="0.25">
      <c r="A60" s="54">
        <v>55</v>
      </c>
      <c r="B60" s="61">
        <v>-21864</v>
      </c>
      <c r="C60" s="61">
        <v>25715</v>
      </c>
      <c r="D60" s="61">
        <v>-32761</v>
      </c>
      <c r="E60" s="61">
        <v>33058</v>
      </c>
      <c r="G60" s="46"/>
      <c r="H60" s="46"/>
      <c r="I60" s="46"/>
      <c r="J60" s="37"/>
      <c r="M60" s="37"/>
      <c r="N60" s="37"/>
    </row>
    <row r="61" spans="1:14" x14ac:dyDescent="0.25">
      <c r="A61" s="53">
        <v>56</v>
      </c>
      <c r="B61" s="60">
        <v>-21329</v>
      </c>
      <c r="C61" s="60">
        <v>24866</v>
      </c>
      <c r="D61" s="60">
        <v>-32754</v>
      </c>
      <c r="E61" s="60">
        <v>33314</v>
      </c>
      <c r="G61" s="46"/>
      <c r="H61" s="46"/>
      <c r="I61" s="46"/>
      <c r="J61" s="37"/>
      <c r="M61" s="37"/>
      <c r="N61" s="37"/>
    </row>
    <row r="62" spans="1:14" x14ac:dyDescent="0.25">
      <c r="A62" s="54">
        <v>57</v>
      </c>
      <c r="B62" s="61">
        <v>-20574</v>
      </c>
      <c r="C62" s="61">
        <v>24772</v>
      </c>
      <c r="D62" s="61">
        <v>-33519</v>
      </c>
      <c r="E62" s="61">
        <v>34852</v>
      </c>
      <c r="G62" s="46"/>
      <c r="H62" s="46"/>
      <c r="I62" s="46"/>
      <c r="J62" s="37"/>
      <c r="M62" s="37"/>
      <c r="N62" s="37"/>
    </row>
    <row r="63" spans="1:14" x14ac:dyDescent="0.25">
      <c r="A63" s="53">
        <v>58</v>
      </c>
      <c r="B63" s="60">
        <v>-21264</v>
      </c>
      <c r="C63" s="60">
        <v>25415</v>
      </c>
      <c r="D63" s="60">
        <v>-33933</v>
      </c>
      <c r="E63" s="60">
        <v>35679</v>
      </c>
      <c r="G63" s="46"/>
      <c r="H63" s="46"/>
      <c r="I63" s="46"/>
      <c r="J63" s="37"/>
      <c r="M63" s="37"/>
      <c r="N63" s="37"/>
    </row>
    <row r="64" spans="1:14" x14ac:dyDescent="0.25">
      <c r="A64" s="54">
        <v>59</v>
      </c>
      <c r="B64" s="61">
        <v>-20969</v>
      </c>
      <c r="C64" s="61">
        <v>24940</v>
      </c>
      <c r="D64" s="61">
        <v>-35092</v>
      </c>
      <c r="E64" s="61">
        <v>36729</v>
      </c>
      <c r="G64" s="46"/>
      <c r="H64" s="46"/>
      <c r="I64" s="46"/>
      <c r="J64" s="37"/>
      <c r="M64" s="37"/>
      <c r="N64" s="37"/>
    </row>
    <row r="65" spans="1:14" x14ac:dyDescent="0.25">
      <c r="A65" s="53">
        <v>60</v>
      </c>
      <c r="B65" s="60">
        <v>-20732</v>
      </c>
      <c r="C65" s="60">
        <v>25293</v>
      </c>
      <c r="D65" s="60">
        <v>-34298</v>
      </c>
      <c r="E65" s="60">
        <v>36314</v>
      </c>
      <c r="G65" s="46"/>
      <c r="H65" s="46"/>
      <c r="I65" s="46"/>
      <c r="J65" s="37"/>
      <c r="M65" s="37"/>
      <c r="N65" s="37"/>
    </row>
    <row r="66" spans="1:14" x14ac:dyDescent="0.25">
      <c r="A66" s="54">
        <v>61</v>
      </c>
      <c r="B66" s="61">
        <v>-21657</v>
      </c>
      <c r="C66" s="61">
        <v>26655</v>
      </c>
      <c r="D66" s="61">
        <v>-32262</v>
      </c>
      <c r="E66" s="61">
        <v>34619</v>
      </c>
      <c r="G66" s="46"/>
      <c r="H66" s="46"/>
      <c r="I66" s="46"/>
      <c r="J66" s="37"/>
      <c r="M66" s="37"/>
      <c r="N66" s="37"/>
    </row>
    <row r="67" spans="1:14" x14ac:dyDescent="0.25">
      <c r="A67" s="53">
        <v>62</v>
      </c>
      <c r="B67" s="60">
        <v>-21148</v>
      </c>
      <c r="C67" s="60">
        <v>26416</v>
      </c>
      <c r="D67" s="60">
        <v>-32675</v>
      </c>
      <c r="E67" s="60">
        <v>35903</v>
      </c>
      <c r="G67" s="46"/>
      <c r="H67" s="46"/>
      <c r="I67" s="46"/>
      <c r="J67" s="37"/>
      <c r="M67" s="37"/>
      <c r="N67" s="37"/>
    </row>
    <row r="68" spans="1:14" x14ac:dyDescent="0.25">
      <c r="A68" s="54">
        <v>63</v>
      </c>
      <c r="B68" s="61">
        <v>-20686</v>
      </c>
      <c r="C68" s="61">
        <v>26426</v>
      </c>
      <c r="D68" s="61">
        <v>-32132</v>
      </c>
      <c r="E68" s="61">
        <v>35447</v>
      </c>
      <c r="G68" s="46"/>
      <c r="H68" s="46"/>
      <c r="I68" s="46"/>
      <c r="J68" s="37"/>
      <c r="M68" s="37"/>
      <c r="N68" s="37"/>
    </row>
    <row r="69" spans="1:14" x14ac:dyDescent="0.25">
      <c r="A69" s="53">
        <v>64</v>
      </c>
      <c r="B69" s="60">
        <v>-19740</v>
      </c>
      <c r="C69" s="60">
        <v>25603</v>
      </c>
      <c r="D69" s="60">
        <v>-31192</v>
      </c>
      <c r="E69" s="60">
        <v>34728</v>
      </c>
      <c r="G69" s="46"/>
      <c r="H69" s="46"/>
      <c r="I69" s="46"/>
      <c r="J69" s="37"/>
      <c r="M69" s="37"/>
      <c r="N69" s="37"/>
    </row>
    <row r="70" spans="1:14" x14ac:dyDescent="0.25">
      <c r="A70" s="54">
        <v>65</v>
      </c>
      <c r="B70" s="61">
        <v>-18940</v>
      </c>
      <c r="C70" s="61">
        <v>25328</v>
      </c>
      <c r="D70" s="61">
        <v>-31581</v>
      </c>
      <c r="E70" s="61">
        <v>36295</v>
      </c>
      <c r="G70" s="46"/>
      <c r="H70" s="46"/>
      <c r="I70" s="46"/>
      <c r="J70" s="37"/>
      <c r="M70" s="37"/>
      <c r="N70" s="37"/>
    </row>
    <row r="71" spans="1:14" x14ac:dyDescent="0.25">
      <c r="A71" s="53">
        <v>66</v>
      </c>
      <c r="B71" s="60">
        <v>-18257</v>
      </c>
      <c r="C71" s="60">
        <v>24395</v>
      </c>
      <c r="D71" s="60">
        <v>-31764</v>
      </c>
      <c r="E71" s="60">
        <v>37039</v>
      </c>
      <c r="G71" s="46"/>
      <c r="H71" s="46"/>
      <c r="I71" s="46"/>
      <c r="J71" s="37"/>
      <c r="M71" s="37"/>
      <c r="N71" s="37"/>
    </row>
    <row r="72" spans="1:14" x14ac:dyDescent="0.25">
      <c r="A72" s="54">
        <v>67</v>
      </c>
      <c r="B72" s="61">
        <v>-17690</v>
      </c>
      <c r="C72" s="61">
        <v>24497</v>
      </c>
      <c r="D72" s="61">
        <v>-31195</v>
      </c>
      <c r="E72" s="61">
        <v>37932</v>
      </c>
      <c r="G72" s="46"/>
      <c r="H72" s="46"/>
      <c r="I72" s="46"/>
      <c r="J72" s="37"/>
      <c r="M72" s="37"/>
      <c r="N72" s="37"/>
    </row>
    <row r="73" spans="1:14" x14ac:dyDescent="0.25">
      <c r="A73" s="53">
        <v>68</v>
      </c>
      <c r="B73" s="60">
        <v>-16781</v>
      </c>
      <c r="C73" s="60">
        <v>23438</v>
      </c>
      <c r="D73" s="60">
        <v>-30260</v>
      </c>
      <c r="E73" s="60">
        <v>37383</v>
      </c>
      <c r="G73" s="46"/>
      <c r="H73" s="46"/>
      <c r="I73" s="46"/>
      <c r="J73" s="37"/>
      <c r="M73" s="37"/>
      <c r="N73" s="37"/>
    </row>
    <row r="74" spans="1:14" x14ac:dyDescent="0.25">
      <c r="A74" s="54">
        <v>69</v>
      </c>
      <c r="B74" s="61">
        <v>-16457</v>
      </c>
      <c r="C74" s="61">
        <v>23470</v>
      </c>
      <c r="D74" s="61">
        <v>-28850</v>
      </c>
      <c r="E74" s="61">
        <v>35959</v>
      </c>
      <c r="G74" s="46"/>
      <c r="H74" s="46"/>
      <c r="I74" s="46"/>
      <c r="J74" s="37"/>
      <c r="M74" s="37"/>
      <c r="N74" s="37"/>
    </row>
    <row r="75" spans="1:14" x14ac:dyDescent="0.25">
      <c r="A75" s="53">
        <v>70</v>
      </c>
      <c r="B75" s="60">
        <v>-16692</v>
      </c>
      <c r="C75" s="60">
        <v>24181</v>
      </c>
      <c r="D75" s="60">
        <v>-27516</v>
      </c>
      <c r="E75" s="60">
        <v>35033</v>
      </c>
      <c r="G75" s="46"/>
      <c r="H75" s="46"/>
      <c r="I75" s="46"/>
      <c r="J75" s="37"/>
      <c r="M75" s="37"/>
      <c r="N75" s="37"/>
    </row>
    <row r="76" spans="1:14" x14ac:dyDescent="0.25">
      <c r="A76" s="54">
        <v>71</v>
      </c>
      <c r="B76" s="61">
        <v>-15365</v>
      </c>
      <c r="C76" s="61">
        <v>23426</v>
      </c>
      <c r="D76" s="61">
        <v>-26168</v>
      </c>
      <c r="E76" s="61">
        <v>34617</v>
      </c>
      <c r="G76" s="46"/>
      <c r="H76" s="46"/>
      <c r="I76" s="46"/>
      <c r="J76" s="37"/>
      <c r="M76" s="37"/>
      <c r="N76" s="37"/>
    </row>
    <row r="77" spans="1:14" x14ac:dyDescent="0.25">
      <c r="A77" s="53">
        <v>72</v>
      </c>
      <c r="B77" s="60">
        <v>-14789</v>
      </c>
      <c r="C77" s="60">
        <v>22506</v>
      </c>
      <c r="D77" s="60">
        <v>-24611</v>
      </c>
      <c r="E77" s="60">
        <v>33597</v>
      </c>
      <c r="G77" s="46"/>
      <c r="H77" s="46"/>
      <c r="I77" s="46"/>
      <c r="J77" s="37"/>
      <c r="M77" s="37"/>
      <c r="N77" s="37"/>
    </row>
    <row r="78" spans="1:14" x14ac:dyDescent="0.25">
      <c r="A78" s="54">
        <v>73</v>
      </c>
      <c r="B78" s="61">
        <v>-11665</v>
      </c>
      <c r="C78" s="61">
        <v>18253</v>
      </c>
      <c r="D78" s="61">
        <v>-22457</v>
      </c>
      <c r="E78" s="61">
        <v>31418</v>
      </c>
      <c r="G78" s="46"/>
      <c r="H78" s="46"/>
      <c r="I78" s="46"/>
      <c r="J78" s="37"/>
      <c r="M78" s="37"/>
      <c r="N78" s="37"/>
    </row>
    <row r="79" spans="1:14" x14ac:dyDescent="0.25">
      <c r="A79" s="53">
        <v>74</v>
      </c>
      <c r="B79" s="60">
        <v>-10987</v>
      </c>
      <c r="C79" s="60">
        <v>16798</v>
      </c>
      <c r="D79" s="60">
        <v>-19461</v>
      </c>
      <c r="E79" s="60">
        <v>28170</v>
      </c>
      <c r="G79" s="46"/>
      <c r="H79" s="46"/>
      <c r="I79" s="46"/>
      <c r="J79" s="37"/>
      <c r="M79" s="37"/>
      <c r="N79" s="37"/>
    </row>
    <row r="80" spans="1:14" x14ac:dyDescent="0.25">
      <c r="A80" s="54">
        <v>75</v>
      </c>
      <c r="B80" s="61">
        <v>-4847</v>
      </c>
      <c r="C80" s="61">
        <v>7617</v>
      </c>
      <c r="D80" s="61">
        <v>-18173</v>
      </c>
      <c r="E80" s="61">
        <v>27019</v>
      </c>
      <c r="G80" s="46"/>
      <c r="H80" s="46"/>
      <c r="I80" s="46"/>
      <c r="J80" s="37"/>
      <c r="M80" s="37"/>
      <c r="N80" s="37"/>
    </row>
    <row r="81" spans="1:14" x14ac:dyDescent="0.25">
      <c r="A81" s="53">
        <v>76</v>
      </c>
      <c r="B81" s="60">
        <v>-4635</v>
      </c>
      <c r="C81" s="60">
        <v>7359</v>
      </c>
      <c r="D81" s="60">
        <v>-16299</v>
      </c>
      <c r="E81" s="60">
        <v>25413</v>
      </c>
      <c r="G81" s="46"/>
      <c r="H81" s="46"/>
      <c r="I81" s="46"/>
      <c r="J81" s="37"/>
      <c r="M81" s="37"/>
      <c r="N81" s="37"/>
    </row>
    <row r="82" spans="1:14" x14ac:dyDescent="0.25">
      <c r="A82" s="54">
        <v>77</v>
      </c>
      <c r="B82" s="61">
        <v>-4688</v>
      </c>
      <c r="C82" s="61">
        <v>7513</v>
      </c>
      <c r="D82" s="61">
        <v>-13009</v>
      </c>
      <c r="E82" s="61">
        <v>21282</v>
      </c>
      <c r="G82" s="46"/>
      <c r="H82" s="46"/>
      <c r="I82" s="46"/>
      <c r="J82" s="37"/>
      <c r="M82" s="37"/>
      <c r="N82" s="37"/>
    </row>
    <row r="83" spans="1:14" x14ac:dyDescent="0.25">
      <c r="A83" s="53">
        <v>78</v>
      </c>
      <c r="B83" s="60">
        <v>-5713</v>
      </c>
      <c r="C83" s="60">
        <v>9680</v>
      </c>
      <c r="D83" s="60">
        <v>-11090</v>
      </c>
      <c r="E83" s="60">
        <v>18939</v>
      </c>
      <c r="G83" s="46"/>
      <c r="H83" s="46"/>
      <c r="I83" s="46"/>
      <c r="J83" s="37"/>
      <c r="M83" s="37"/>
      <c r="N83" s="37"/>
    </row>
    <row r="84" spans="1:14" x14ac:dyDescent="0.25">
      <c r="A84" s="54">
        <v>79</v>
      </c>
      <c r="B84" s="61">
        <v>-7626</v>
      </c>
      <c r="C84" s="61">
        <v>12972</v>
      </c>
      <c r="D84" s="61">
        <v>-10525</v>
      </c>
      <c r="E84" s="61">
        <v>19138</v>
      </c>
      <c r="G84" s="46"/>
      <c r="H84" s="46"/>
      <c r="I84" s="46"/>
      <c r="J84" s="37"/>
      <c r="M84" s="37"/>
      <c r="N84" s="37"/>
    </row>
    <row r="85" spans="1:14" x14ac:dyDescent="0.25">
      <c r="A85" s="53">
        <v>80</v>
      </c>
      <c r="B85" s="60">
        <v>-6715</v>
      </c>
      <c r="C85" s="60">
        <v>11592</v>
      </c>
      <c r="D85" s="60">
        <v>-9274</v>
      </c>
      <c r="E85" s="60">
        <v>16992</v>
      </c>
      <c r="G85" s="46"/>
      <c r="H85" s="46"/>
      <c r="I85" s="46"/>
      <c r="J85" s="37"/>
      <c r="M85" s="37"/>
      <c r="N85" s="37"/>
    </row>
    <row r="86" spans="1:14" x14ac:dyDescent="0.25">
      <c r="A86" s="54">
        <v>81</v>
      </c>
      <c r="B86" s="61">
        <v>-5880</v>
      </c>
      <c r="C86" s="61">
        <v>10745</v>
      </c>
      <c r="D86" s="61">
        <v>-8325</v>
      </c>
      <c r="E86" s="61">
        <v>16227</v>
      </c>
      <c r="G86" s="46"/>
      <c r="H86" s="46"/>
      <c r="I86" s="46"/>
      <c r="J86" s="37"/>
      <c r="M86" s="37"/>
      <c r="N86" s="37"/>
    </row>
    <row r="87" spans="1:14" x14ac:dyDescent="0.25">
      <c r="A87" s="53">
        <v>82</v>
      </c>
      <c r="B87" s="60">
        <v>-4867</v>
      </c>
      <c r="C87" s="60">
        <v>8988</v>
      </c>
      <c r="D87" s="60">
        <v>-7453</v>
      </c>
      <c r="E87" s="60">
        <v>15117</v>
      </c>
      <c r="G87" s="46"/>
      <c r="H87" s="46"/>
      <c r="I87" s="46"/>
      <c r="J87" s="37"/>
      <c r="M87" s="37"/>
      <c r="N87" s="37"/>
    </row>
    <row r="88" spans="1:14" x14ac:dyDescent="0.25">
      <c r="A88" s="54">
        <v>83</v>
      </c>
      <c r="B88" s="61">
        <v>-4150</v>
      </c>
      <c r="C88" s="61">
        <v>8294</v>
      </c>
      <c r="D88" s="61">
        <v>-6569</v>
      </c>
      <c r="E88" s="61">
        <v>13811</v>
      </c>
      <c r="G88" s="46"/>
      <c r="H88" s="46"/>
      <c r="I88" s="46"/>
      <c r="J88" s="37"/>
      <c r="M88" s="37"/>
      <c r="N88" s="37"/>
    </row>
    <row r="89" spans="1:14" x14ac:dyDescent="0.25">
      <c r="A89" s="53">
        <v>84</v>
      </c>
      <c r="B89" s="60">
        <v>-3727</v>
      </c>
      <c r="C89" s="60">
        <v>7719</v>
      </c>
      <c r="D89" s="60">
        <v>-5348</v>
      </c>
      <c r="E89" s="60">
        <v>11968</v>
      </c>
      <c r="G89" s="46"/>
      <c r="H89" s="46"/>
      <c r="I89" s="46"/>
      <c r="J89" s="37"/>
      <c r="M89" s="37"/>
      <c r="N89" s="37"/>
    </row>
    <row r="90" spans="1:14" x14ac:dyDescent="0.25">
      <c r="A90" s="54">
        <v>85</v>
      </c>
      <c r="B90" s="61">
        <v>-2940</v>
      </c>
      <c r="C90" s="61">
        <v>6285</v>
      </c>
      <c r="D90" s="61">
        <v>-4487</v>
      </c>
      <c r="E90" s="61">
        <v>10497</v>
      </c>
      <c r="G90" s="46"/>
      <c r="H90" s="46"/>
      <c r="I90" s="46"/>
      <c r="J90" s="37"/>
      <c r="M90" s="37"/>
      <c r="N90" s="37"/>
    </row>
    <row r="91" spans="1:14" x14ac:dyDescent="0.25">
      <c r="A91" s="53">
        <v>86</v>
      </c>
      <c r="B91" s="60">
        <v>-2261</v>
      </c>
      <c r="C91" s="60">
        <v>4771</v>
      </c>
      <c r="D91" s="60">
        <v>-3666</v>
      </c>
      <c r="E91" s="60">
        <v>8899</v>
      </c>
      <c r="G91" s="46"/>
      <c r="H91" s="46"/>
      <c r="I91" s="46"/>
      <c r="J91" s="37"/>
      <c r="M91" s="37"/>
      <c r="N91" s="37"/>
    </row>
    <row r="92" spans="1:14" x14ac:dyDescent="0.25">
      <c r="A92" s="54">
        <v>87</v>
      </c>
      <c r="B92" s="61">
        <v>-1642</v>
      </c>
      <c r="C92" s="61">
        <v>4051</v>
      </c>
      <c r="D92" s="61">
        <v>-3068</v>
      </c>
      <c r="E92" s="61">
        <v>7795</v>
      </c>
      <c r="G92" s="46"/>
      <c r="H92" s="46"/>
      <c r="I92" s="46"/>
      <c r="J92" s="37"/>
      <c r="M92" s="37"/>
      <c r="N92" s="37"/>
    </row>
    <row r="93" spans="1:14" x14ac:dyDescent="0.25">
      <c r="A93" s="53">
        <v>88</v>
      </c>
      <c r="B93" s="60">
        <v>-1357</v>
      </c>
      <c r="C93" s="60">
        <v>3179</v>
      </c>
      <c r="D93" s="60">
        <v>-2554</v>
      </c>
      <c r="E93" s="60">
        <v>6680</v>
      </c>
      <c r="G93" s="46"/>
      <c r="H93" s="46"/>
      <c r="I93" s="46"/>
      <c r="J93" s="37"/>
      <c r="M93" s="37"/>
      <c r="N93" s="37"/>
    </row>
    <row r="94" spans="1:14" x14ac:dyDescent="0.25">
      <c r="A94" s="54">
        <v>89</v>
      </c>
      <c r="B94" s="61">
        <v>-1016</v>
      </c>
      <c r="C94" s="61">
        <v>2600</v>
      </c>
      <c r="D94" s="61">
        <v>-2213</v>
      </c>
      <c r="E94" s="61">
        <v>5466</v>
      </c>
      <c r="G94" s="46"/>
      <c r="H94" s="46"/>
      <c r="I94" s="46"/>
      <c r="J94" s="37"/>
      <c r="M94" s="37"/>
      <c r="N94" s="37"/>
    </row>
    <row r="95" spans="1:14" x14ac:dyDescent="0.25">
      <c r="A95" s="53">
        <v>90</v>
      </c>
      <c r="B95" s="60">
        <v>-785</v>
      </c>
      <c r="C95" s="60">
        <v>2012</v>
      </c>
      <c r="D95" s="60">
        <v>-1799</v>
      </c>
      <c r="E95" s="60">
        <v>4603</v>
      </c>
      <c r="G95" s="46"/>
      <c r="H95" s="46"/>
      <c r="I95" s="46"/>
      <c r="J95" s="37"/>
      <c r="M95" s="37"/>
      <c r="N95" s="37"/>
    </row>
    <row r="96" spans="1:14" x14ac:dyDescent="0.25">
      <c r="A96" s="54">
        <v>91</v>
      </c>
      <c r="B96" s="61">
        <v>-605</v>
      </c>
      <c r="C96" s="61">
        <v>1535</v>
      </c>
      <c r="D96" s="61">
        <v>-1490</v>
      </c>
      <c r="E96" s="61">
        <v>4027</v>
      </c>
      <c r="G96" s="46"/>
      <c r="H96" s="46"/>
      <c r="I96" s="46"/>
      <c r="J96" s="37"/>
      <c r="M96" s="37"/>
      <c r="N96" s="37"/>
    </row>
    <row r="97" spans="1:14" x14ac:dyDescent="0.25">
      <c r="A97" s="53">
        <v>92</v>
      </c>
      <c r="B97" s="60">
        <v>-415</v>
      </c>
      <c r="C97" s="60">
        <v>1134</v>
      </c>
      <c r="D97" s="60">
        <v>-1107</v>
      </c>
      <c r="E97" s="60">
        <v>2956</v>
      </c>
      <c r="G97" s="46"/>
      <c r="H97" s="46"/>
      <c r="I97" s="46"/>
      <c r="J97" s="37"/>
      <c r="M97" s="37"/>
      <c r="N97" s="37"/>
    </row>
    <row r="98" spans="1:14" x14ac:dyDescent="0.25">
      <c r="A98" s="54">
        <v>93</v>
      </c>
      <c r="B98" s="61">
        <v>-284</v>
      </c>
      <c r="C98" s="61">
        <v>828</v>
      </c>
      <c r="D98" s="61">
        <v>-790</v>
      </c>
      <c r="E98" s="61">
        <v>2237</v>
      </c>
      <c r="G98" s="46"/>
      <c r="H98" s="46"/>
      <c r="I98" s="46"/>
      <c r="J98" s="37"/>
      <c r="M98" s="37"/>
      <c r="N98" s="37"/>
    </row>
    <row r="99" spans="1:14" x14ac:dyDescent="0.25">
      <c r="A99" s="53">
        <v>94</v>
      </c>
      <c r="B99" s="60">
        <v>-167</v>
      </c>
      <c r="C99" s="60">
        <v>507</v>
      </c>
      <c r="D99" s="60">
        <v>-604</v>
      </c>
      <c r="E99" s="60">
        <v>1630</v>
      </c>
      <c r="G99" s="46"/>
      <c r="H99" s="46"/>
      <c r="I99" s="46"/>
      <c r="J99" s="37"/>
      <c r="M99" s="37"/>
      <c r="N99" s="37"/>
    </row>
    <row r="100" spans="1:14" x14ac:dyDescent="0.25">
      <c r="A100" s="54">
        <v>95</v>
      </c>
      <c r="B100" s="61">
        <v>-126</v>
      </c>
      <c r="C100" s="61">
        <v>326</v>
      </c>
      <c r="D100" s="61">
        <v>-423</v>
      </c>
      <c r="E100" s="61">
        <v>1177</v>
      </c>
      <c r="G100" s="46"/>
      <c r="H100" s="46"/>
      <c r="I100" s="46"/>
      <c r="J100" s="37"/>
      <c r="M100" s="37"/>
      <c r="N100" s="37"/>
    </row>
    <row r="101" spans="1:14" x14ac:dyDescent="0.25">
      <c r="A101" s="53">
        <v>96</v>
      </c>
      <c r="B101" s="60">
        <v>-61</v>
      </c>
      <c r="C101" s="60">
        <v>223</v>
      </c>
      <c r="D101" s="60">
        <v>-322</v>
      </c>
      <c r="E101" s="60">
        <v>795</v>
      </c>
      <c r="G101" s="46"/>
      <c r="H101" s="46"/>
      <c r="I101" s="46"/>
      <c r="J101" s="37"/>
      <c r="M101" s="37"/>
      <c r="N101" s="37"/>
    </row>
    <row r="102" spans="1:14" x14ac:dyDescent="0.25">
      <c r="A102" s="54">
        <v>97</v>
      </c>
      <c r="B102" s="61">
        <v>-41</v>
      </c>
      <c r="C102" s="61">
        <v>142</v>
      </c>
      <c r="D102" s="61">
        <v>-253</v>
      </c>
      <c r="E102" s="61">
        <v>558</v>
      </c>
      <c r="G102" s="46"/>
      <c r="H102" s="46"/>
      <c r="I102" s="46"/>
      <c r="J102" s="37"/>
      <c r="M102" s="37"/>
      <c r="N102" s="37"/>
    </row>
    <row r="103" spans="1:14" x14ac:dyDescent="0.25">
      <c r="A103" s="53">
        <v>98</v>
      </c>
      <c r="B103" s="60">
        <v>-26</v>
      </c>
      <c r="C103" s="60">
        <v>92</v>
      </c>
      <c r="D103" s="60">
        <v>-180</v>
      </c>
      <c r="E103" s="60">
        <v>404</v>
      </c>
      <c r="G103" s="46"/>
      <c r="H103" s="46"/>
      <c r="I103" s="46"/>
      <c r="J103" s="37"/>
      <c r="M103" s="37"/>
      <c r="N103" s="37"/>
    </row>
    <row r="104" spans="1:14" x14ac:dyDescent="0.25">
      <c r="A104" s="54">
        <v>99</v>
      </c>
      <c r="B104" s="61">
        <v>-14</v>
      </c>
      <c r="C104" s="61">
        <v>37</v>
      </c>
      <c r="D104" s="61">
        <v>-175</v>
      </c>
      <c r="E104" s="61">
        <v>283</v>
      </c>
      <c r="J104" s="37"/>
      <c r="M104" s="37"/>
      <c r="N104" s="37"/>
    </row>
    <row r="105" spans="1:14" x14ac:dyDescent="0.25">
      <c r="A105" s="53" t="s">
        <v>7</v>
      </c>
      <c r="B105" s="60">
        <v>-23</v>
      </c>
      <c r="C105" s="60">
        <v>54</v>
      </c>
      <c r="D105" s="60">
        <v>-434</v>
      </c>
      <c r="E105" s="60">
        <v>582</v>
      </c>
      <c r="J105" s="37"/>
      <c r="M105" s="37"/>
      <c r="N105" s="37"/>
    </row>
    <row r="106" spans="1:14" s="7" customFormat="1" ht="11.25" customHeight="1" x14ac:dyDescent="0.25">
      <c r="A106" s="104" t="s">
        <v>126</v>
      </c>
      <c r="B106" s="104"/>
      <c r="C106" s="104"/>
      <c r="D106" s="104"/>
      <c r="E106" s="104"/>
      <c r="F106" s="104"/>
      <c r="G106" s="104"/>
    </row>
  </sheetData>
  <mergeCells count="2">
    <mergeCell ref="B3:E3"/>
    <mergeCell ref="A3:A4"/>
  </mergeCells>
  <hyperlinks>
    <hyperlink ref="A1:F1" location="Obsah!A1" display="G 4.2.1 Veková štruktúra obyvateľstva SR, 1993 a 2023"/>
    <hyperlink ref="A106:G106" r:id="rId1" location="!/view/sk/VBD_SLOVSTAT/om2024rs/v_om2024rs_00_00_00_sk" display="Zdroj: Štatistický úrad SR, databáza DATAcube., om2024rs, 2024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/>
  </sheetViews>
  <sheetFormatPr defaultRowHeight="11.25" x14ac:dyDescent="0.2"/>
  <cols>
    <col min="1" max="16384" width="9.140625" style="56"/>
  </cols>
  <sheetData>
    <row r="1" spans="1:13" s="19" customFormat="1" ht="15" x14ac:dyDescent="0.25">
      <c r="A1" s="114" t="s">
        <v>88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5"/>
      <c r="M1" s="109"/>
    </row>
    <row r="2" spans="1:13" s="7" customFormat="1" x14ac:dyDescent="0.25">
      <c r="A2" s="133" t="s">
        <v>0</v>
      </c>
      <c r="B2" s="133" t="s">
        <v>15</v>
      </c>
      <c r="C2" s="133"/>
      <c r="D2" s="133"/>
      <c r="E2" s="133"/>
      <c r="F2" s="133"/>
      <c r="G2" s="133"/>
      <c r="H2" s="133"/>
      <c r="I2" s="133"/>
      <c r="J2" s="133"/>
      <c r="K2" s="133"/>
      <c r="L2" s="52"/>
    </row>
    <row r="3" spans="1:13" s="7" customFormat="1" x14ac:dyDescent="0.25">
      <c r="A3" s="133"/>
      <c r="B3" s="133" t="s">
        <v>2</v>
      </c>
      <c r="C3" s="133"/>
      <c r="D3" s="133"/>
      <c r="E3" s="133"/>
      <c r="F3" s="133"/>
      <c r="G3" s="133" t="s">
        <v>3</v>
      </c>
      <c r="H3" s="133"/>
      <c r="I3" s="133"/>
      <c r="J3" s="133"/>
      <c r="K3" s="133"/>
      <c r="L3" s="52"/>
    </row>
    <row r="4" spans="1:13" s="7" customFormat="1" x14ac:dyDescent="0.25">
      <c r="A4" s="133"/>
      <c r="B4" s="133" t="s">
        <v>52</v>
      </c>
      <c r="C4" s="133" t="s">
        <v>87</v>
      </c>
      <c r="D4" s="133"/>
      <c r="E4" s="133"/>
      <c r="F4" s="133"/>
      <c r="G4" s="133" t="s">
        <v>1</v>
      </c>
      <c r="H4" s="133" t="s">
        <v>87</v>
      </c>
      <c r="I4" s="133"/>
      <c r="J4" s="133"/>
      <c r="K4" s="133"/>
      <c r="L4" s="52"/>
    </row>
    <row r="5" spans="1:13" s="7" customFormat="1" x14ac:dyDescent="0.25">
      <c r="A5" s="133"/>
      <c r="B5" s="133"/>
      <c r="C5" s="133" t="s">
        <v>44</v>
      </c>
      <c r="D5" s="134" t="s">
        <v>45</v>
      </c>
      <c r="E5" s="134" t="s">
        <v>46</v>
      </c>
      <c r="F5" s="134" t="s">
        <v>47</v>
      </c>
      <c r="G5" s="133"/>
      <c r="H5" s="133" t="s">
        <v>48</v>
      </c>
      <c r="I5" s="134" t="s">
        <v>49</v>
      </c>
      <c r="J5" s="134" t="s">
        <v>50</v>
      </c>
      <c r="K5" s="134" t="s">
        <v>51</v>
      </c>
      <c r="L5" s="52"/>
    </row>
    <row r="6" spans="1:13" s="7" customFormat="1" x14ac:dyDescent="0.25">
      <c r="A6" s="133"/>
      <c r="B6" s="133"/>
      <c r="C6" s="133"/>
      <c r="D6" s="134"/>
      <c r="E6" s="134"/>
      <c r="F6" s="134"/>
      <c r="G6" s="133"/>
      <c r="H6" s="133"/>
      <c r="I6" s="134"/>
      <c r="J6" s="134"/>
      <c r="K6" s="134"/>
      <c r="L6" s="52"/>
    </row>
    <row r="7" spans="1:13" s="7" customFormat="1" x14ac:dyDescent="0.25">
      <c r="A7" s="135" t="s">
        <v>133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52"/>
    </row>
    <row r="8" spans="1:13" s="7" customFormat="1" x14ac:dyDescent="0.25">
      <c r="A8" s="118">
        <v>1993</v>
      </c>
      <c r="B8" s="67">
        <v>1958250</v>
      </c>
      <c r="C8" s="67">
        <v>568906</v>
      </c>
      <c r="D8" s="67">
        <v>1261380</v>
      </c>
      <c r="E8" s="67">
        <v>70189</v>
      </c>
      <c r="F8" s="67">
        <v>57775</v>
      </c>
      <c r="G8" s="67">
        <v>2122173</v>
      </c>
      <c r="H8" s="67">
        <v>436356</v>
      </c>
      <c r="I8" s="67">
        <v>1263791</v>
      </c>
      <c r="J8" s="67">
        <v>100420</v>
      </c>
      <c r="K8" s="67">
        <v>321606</v>
      </c>
      <c r="L8" s="52"/>
    </row>
    <row r="9" spans="1:13" s="7" customFormat="1" x14ac:dyDescent="0.25">
      <c r="A9" s="119">
        <v>1994</v>
      </c>
      <c r="B9" s="66">
        <v>1982225</v>
      </c>
      <c r="C9" s="66">
        <v>590313</v>
      </c>
      <c r="D9" s="66">
        <v>1259324</v>
      </c>
      <c r="E9" s="66">
        <v>74840</v>
      </c>
      <c r="F9" s="66">
        <v>57748</v>
      </c>
      <c r="G9" s="66">
        <v>2147994</v>
      </c>
      <c r="H9" s="66">
        <v>456899</v>
      </c>
      <c r="I9" s="66">
        <v>1261407</v>
      </c>
      <c r="J9" s="66">
        <v>106091</v>
      </c>
      <c r="K9" s="66">
        <v>323597</v>
      </c>
      <c r="L9" s="52"/>
    </row>
    <row r="10" spans="1:13" s="7" customFormat="1" x14ac:dyDescent="0.25">
      <c r="A10" s="118">
        <v>1995</v>
      </c>
      <c r="B10" s="67">
        <v>2002859</v>
      </c>
      <c r="C10" s="67">
        <v>610016</v>
      </c>
      <c r="D10" s="67">
        <v>1255499</v>
      </c>
      <c r="E10" s="67">
        <v>79740</v>
      </c>
      <c r="F10" s="67">
        <v>57604</v>
      </c>
      <c r="G10" s="67">
        <v>2169643</v>
      </c>
      <c r="H10" s="67">
        <v>474952</v>
      </c>
      <c r="I10" s="67">
        <v>1257493</v>
      </c>
      <c r="J10" s="67">
        <v>112104</v>
      </c>
      <c r="K10" s="67">
        <v>325094</v>
      </c>
      <c r="L10" s="52"/>
    </row>
    <row r="11" spans="1:13" s="7" customFormat="1" x14ac:dyDescent="0.25">
      <c r="A11" s="119">
        <v>1996</v>
      </c>
      <c r="B11" s="66">
        <v>2022597</v>
      </c>
      <c r="C11" s="66">
        <v>628748</v>
      </c>
      <c r="D11" s="66">
        <v>1251647</v>
      </c>
      <c r="E11" s="66">
        <v>84791</v>
      </c>
      <c r="F11" s="66">
        <v>57411</v>
      </c>
      <c r="G11" s="66">
        <v>2191438</v>
      </c>
      <c r="H11" s="66">
        <v>492910</v>
      </c>
      <c r="I11" s="66">
        <v>1253562</v>
      </c>
      <c r="J11" s="66">
        <v>118232</v>
      </c>
      <c r="K11" s="66">
        <v>326734</v>
      </c>
      <c r="L11" s="52"/>
    </row>
    <row r="12" spans="1:13" s="7" customFormat="1" x14ac:dyDescent="0.25">
      <c r="A12" s="118">
        <v>1997</v>
      </c>
      <c r="B12" s="67">
        <v>2042025</v>
      </c>
      <c r="C12" s="67">
        <v>647246</v>
      </c>
      <c r="D12" s="67">
        <v>1247825</v>
      </c>
      <c r="E12" s="67">
        <v>89335</v>
      </c>
      <c r="F12" s="67">
        <v>57619</v>
      </c>
      <c r="G12" s="67">
        <v>2211675</v>
      </c>
      <c r="H12" s="67">
        <v>509899</v>
      </c>
      <c r="I12" s="67">
        <v>1249640</v>
      </c>
      <c r="J12" s="67">
        <v>123750</v>
      </c>
      <c r="K12" s="67">
        <v>328386</v>
      </c>
      <c r="L12" s="52"/>
    </row>
    <row r="13" spans="1:13" s="7" customFormat="1" x14ac:dyDescent="0.25">
      <c r="A13" s="119">
        <v>1998</v>
      </c>
      <c r="B13" s="66">
        <v>2060134</v>
      </c>
      <c r="C13" s="66">
        <v>665150</v>
      </c>
      <c r="D13" s="66">
        <v>1246804</v>
      </c>
      <c r="E13" s="66">
        <v>92993</v>
      </c>
      <c r="F13" s="66">
        <v>55187</v>
      </c>
      <c r="G13" s="66">
        <v>2231407</v>
      </c>
      <c r="H13" s="66">
        <v>526952</v>
      </c>
      <c r="I13" s="66">
        <v>1248506</v>
      </c>
      <c r="J13" s="66">
        <v>129103</v>
      </c>
      <c r="K13" s="66">
        <v>326846</v>
      </c>
      <c r="L13" s="52"/>
    </row>
    <row r="14" spans="1:13" s="7" customFormat="1" x14ac:dyDescent="0.25">
      <c r="A14" s="118">
        <v>1999</v>
      </c>
      <c r="B14" s="67">
        <v>2078147</v>
      </c>
      <c r="C14" s="67">
        <v>682810</v>
      </c>
      <c r="D14" s="67">
        <v>1245352</v>
      </c>
      <c r="E14" s="67">
        <v>97123</v>
      </c>
      <c r="F14" s="67">
        <v>52862</v>
      </c>
      <c r="G14" s="67">
        <v>2251135</v>
      </c>
      <c r="H14" s="67">
        <v>543917</v>
      </c>
      <c r="I14" s="67">
        <v>1246942</v>
      </c>
      <c r="J14" s="67">
        <v>134860</v>
      </c>
      <c r="K14" s="67">
        <v>325416</v>
      </c>
      <c r="L14" s="52"/>
    </row>
    <row r="15" spans="1:13" s="7" customFormat="1" x14ac:dyDescent="0.25">
      <c r="A15" s="119">
        <v>2000</v>
      </c>
      <c r="B15" s="66">
        <v>2095854</v>
      </c>
      <c r="C15" s="66">
        <v>701507</v>
      </c>
      <c r="D15" s="66">
        <v>1242761</v>
      </c>
      <c r="E15" s="66">
        <v>100832</v>
      </c>
      <c r="F15" s="66">
        <v>50752</v>
      </c>
      <c r="G15" s="66">
        <v>2270267</v>
      </c>
      <c r="H15" s="66">
        <v>561845</v>
      </c>
      <c r="I15" s="66">
        <v>1244150</v>
      </c>
      <c r="J15" s="66">
        <v>140212</v>
      </c>
      <c r="K15" s="66">
        <v>324063</v>
      </c>
      <c r="L15" s="52"/>
    </row>
    <row r="16" spans="1:13" s="7" customFormat="1" x14ac:dyDescent="0.25">
      <c r="A16" s="118">
        <v>2001</v>
      </c>
      <c r="B16" s="67">
        <v>2096757</v>
      </c>
      <c r="C16" s="67">
        <v>723281</v>
      </c>
      <c r="D16" s="67">
        <v>1215840</v>
      </c>
      <c r="E16" s="67">
        <v>99684</v>
      </c>
      <c r="F16" s="67">
        <v>57952</v>
      </c>
      <c r="G16" s="67">
        <v>2275224</v>
      </c>
      <c r="H16" s="67">
        <v>572015</v>
      </c>
      <c r="I16" s="67">
        <v>1228537</v>
      </c>
      <c r="J16" s="67">
        <v>141729</v>
      </c>
      <c r="K16" s="67">
        <v>332943</v>
      </c>
      <c r="L16" s="52"/>
    </row>
    <row r="17" spans="1:12" s="7" customFormat="1" x14ac:dyDescent="0.25">
      <c r="A17" s="119">
        <v>2002</v>
      </c>
      <c r="B17" s="66">
        <v>2112203</v>
      </c>
      <c r="C17" s="66">
        <v>740170</v>
      </c>
      <c r="D17" s="66">
        <v>1211292</v>
      </c>
      <c r="E17" s="66">
        <v>105136</v>
      </c>
      <c r="F17" s="66">
        <v>55605</v>
      </c>
      <c r="G17" s="66">
        <v>2291967</v>
      </c>
      <c r="H17" s="66">
        <v>588753</v>
      </c>
      <c r="I17" s="66">
        <v>1223474</v>
      </c>
      <c r="J17" s="66">
        <v>148674</v>
      </c>
      <c r="K17" s="66">
        <v>331066</v>
      </c>
      <c r="L17" s="52"/>
    </row>
    <row r="18" spans="1:12" s="7" customFormat="1" x14ac:dyDescent="0.25">
      <c r="A18" s="118">
        <v>2003</v>
      </c>
      <c r="B18" s="67">
        <v>2127516</v>
      </c>
      <c r="C18" s="67">
        <v>756572</v>
      </c>
      <c r="D18" s="67">
        <v>1207629</v>
      </c>
      <c r="E18" s="67">
        <v>110178</v>
      </c>
      <c r="F18" s="67">
        <v>53137</v>
      </c>
      <c r="G18" s="67">
        <v>2308081</v>
      </c>
      <c r="H18" s="67">
        <v>604255</v>
      </c>
      <c r="I18" s="67">
        <v>1219420</v>
      </c>
      <c r="J18" s="67">
        <v>155354</v>
      </c>
      <c r="K18" s="67">
        <v>329052</v>
      </c>
      <c r="L18" s="52"/>
    </row>
    <row r="19" spans="1:12" s="7" customFormat="1" x14ac:dyDescent="0.25">
      <c r="A19" s="119">
        <v>2004</v>
      </c>
      <c r="B19" s="66">
        <v>2142785</v>
      </c>
      <c r="C19" s="66">
        <v>769595</v>
      </c>
      <c r="D19" s="66">
        <v>1207013</v>
      </c>
      <c r="E19" s="66">
        <v>115845</v>
      </c>
      <c r="F19" s="66">
        <v>50332</v>
      </c>
      <c r="G19" s="66">
        <v>2323122</v>
      </c>
      <c r="H19" s="66">
        <v>616332</v>
      </c>
      <c r="I19" s="66">
        <v>1218027</v>
      </c>
      <c r="J19" s="66">
        <v>162195</v>
      </c>
      <c r="K19" s="66">
        <v>326568</v>
      </c>
      <c r="L19" s="52"/>
    </row>
    <row r="20" spans="1:12" s="7" customFormat="1" x14ac:dyDescent="0.25">
      <c r="A20" s="118">
        <v>2005</v>
      </c>
      <c r="B20" s="67">
        <v>2157850</v>
      </c>
      <c r="C20" s="67">
        <v>784980</v>
      </c>
      <c r="D20" s="67">
        <v>1203464</v>
      </c>
      <c r="E20" s="67">
        <v>121681</v>
      </c>
      <c r="F20" s="67">
        <v>47725</v>
      </c>
      <c r="G20" s="67">
        <v>2337022</v>
      </c>
      <c r="H20" s="67">
        <v>630136</v>
      </c>
      <c r="I20" s="67">
        <v>1213489</v>
      </c>
      <c r="J20" s="67">
        <v>169480</v>
      </c>
      <c r="K20" s="67">
        <v>323917</v>
      </c>
      <c r="L20" s="52"/>
    </row>
    <row r="21" spans="1:12" s="7" customFormat="1" x14ac:dyDescent="0.25">
      <c r="A21" s="119">
        <v>2006</v>
      </c>
      <c r="B21" s="66">
        <v>2172209</v>
      </c>
      <c r="C21" s="66">
        <v>800106</v>
      </c>
      <c r="D21" s="66">
        <v>1198489</v>
      </c>
      <c r="E21" s="66">
        <v>128360</v>
      </c>
      <c r="F21" s="66">
        <v>45254</v>
      </c>
      <c r="G21" s="66">
        <v>2350806</v>
      </c>
      <c r="H21" s="66">
        <v>644171</v>
      </c>
      <c r="I21" s="66">
        <v>1207503</v>
      </c>
      <c r="J21" s="66">
        <v>177757</v>
      </c>
      <c r="K21" s="66">
        <v>321375</v>
      </c>
      <c r="L21" s="52"/>
    </row>
    <row r="22" spans="1:12" s="7" customFormat="1" x14ac:dyDescent="0.25">
      <c r="A22" s="118">
        <v>2007</v>
      </c>
      <c r="B22" s="67">
        <v>2186854</v>
      </c>
      <c r="C22" s="67">
        <v>813410</v>
      </c>
      <c r="D22" s="67">
        <v>1196537</v>
      </c>
      <c r="E22" s="67">
        <v>134310</v>
      </c>
      <c r="F22" s="67">
        <v>42597</v>
      </c>
      <c r="G22" s="67">
        <v>2363100</v>
      </c>
      <c r="H22" s="67">
        <v>655641</v>
      </c>
      <c r="I22" s="67">
        <v>1203856</v>
      </c>
      <c r="J22" s="67">
        <v>185238</v>
      </c>
      <c r="K22" s="67">
        <v>318365</v>
      </c>
      <c r="L22" s="52"/>
    </row>
    <row r="23" spans="1:12" s="7" customFormat="1" x14ac:dyDescent="0.25">
      <c r="A23" s="119">
        <v>2008</v>
      </c>
      <c r="B23" s="66">
        <v>2201399</v>
      </c>
      <c r="C23" s="66">
        <v>825401</v>
      </c>
      <c r="D23" s="66">
        <v>1194902</v>
      </c>
      <c r="E23" s="66">
        <v>140851</v>
      </c>
      <c r="F23" s="66">
        <v>40245</v>
      </c>
      <c r="G23" s="66">
        <v>2374786</v>
      </c>
      <c r="H23" s="66">
        <v>665260</v>
      </c>
      <c r="I23" s="66">
        <v>1200647</v>
      </c>
      <c r="J23" s="66">
        <v>193205</v>
      </c>
      <c r="K23" s="66">
        <v>315674</v>
      </c>
      <c r="L23" s="52"/>
    </row>
    <row r="24" spans="1:12" s="7" customFormat="1" x14ac:dyDescent="0.25">
      <c r="A24" s="118">
        <v>2009</v>
      </c>
      <c r="B24" s="67">
        <v>2210557</v>
      </c>
      <c r="C24" s="67">
        <v>834078</v>
      </c>
      <c r="D24" s="67">
        <v>1190968</v>
      </c>
      <c r="E24" s="67">
        <v>147703</v>
      </c>
      <c r="F24" s="67">
        <v>37808</v>
      </c>
      <c r="G24" s="67">
        <v>2383048</v>
      </c>
      <c r="H24" s="67">
        <v>673432</v>
      </c>
      <c r="I24" s="67">
        <v>1195852</v>
      </c>
      <c r="J24" s="67">
        <v>201476</v>
      </c>
      <c r="K24" s="67">
        <v>312288</v>
      </c>
      <c r="L24" s="52"/>
    </row>
    <row r="25" spans="1:12" s="7" customFormat="1" x14ac:dyDescent="0.25">
      <c r="A25" s="119">
        <v>2010</v>
      </c>
      <c r="B25" s="66">
        <v>2216650</v>
      </c>
      <c r="C25" s="66">
        <v>840923</v>
      </c>
      <c r="D25" s="66">
        <v>1186564</v>
      </c>
      <c r="E25" s="66">
        <v>153985</v>
      </c>
      <c r="F25" s="66">
        <v>35178</v>
      </c>
      <c r="G25" s="66">
        <v>2388166</v>
      </c>
      <c r="H25" s="66">
        <v>679837</v>
      </c>
      <c r="I25" s="66">
        <v>1190701</v>
      </c>
      <c r="J25" s="66">
        <v>209175</v>
      </c>
      <c r="K25" s="66">
        <v>308453</v>
      </c>
      <c r="L25" s="52"/>
    </row>
    <row r="26" spans="1:12" s="7" customFormat="1" x14ac:dyDescent="0.25">
      <c r="A26" s="118">
        <v>2011</v>
      </c>
      <c r="B26" s="67">
        <v>2204610</v>
      </c>
      <c r="C26" s="67">
        <v>828792</v>
      </c>
      <c r="D26" s="67">
        <v>1126383</v>
      </c>
      <c r="E26" s="67">
        <v>188741</v>
      </c>
      <c r="F26" s="67">
        <v>60694</v>
      </c>
      <c r="G26" s="67">
        <v>2367140</v>
      </c>
      <c r="H26" s="67">
        <v>665370</v>
      </c>
      <c r="I26" s="67">
        <v>1137847</v>
      </c>
      <c r="J26" s="67">
        <v>236237</v>
      </c>
      <c r="K26" s="67">
        <v>327686</v>
      </c>
      <c r="L26" s="52"/>
    </row>
    <row r="27" spans="1:12" s="7" customFormat="1" x14ac:dyDescent="0.25">
      <c r="A27" s="119">
        <v>2012</v>
      </c>
      <c r="B27" s="66">
        <v>2209770</v>
      </c>
      <c r="C27" s="66">
        <v>833763</v>
      </c>
      <c r="D27" s="66">
        <v>1123434</v>
      </c>
      <c r="E27" s="66">
        <v>193676</v>
      </c>
      <c r="F27" s="66">
        <v>58897</v>
      </c>
      <c r="G27" s="66">
        <v>2370490</v>
      </c>
      <c r="H27" s="66">
        <v>669620</v>
      </c>
      <c r="I27" s="66">
        <v>1134191</v>
      </c>
      <c r="J27" s="66">
        <v>242334</v>
      </c>
      <c r="K27" s="66">
        <v>324345</v>
      </c>
      <c r="L27" s="52"/>
    </row>
    <row r="28" spans="1:12" s="7" customFormat="1" x14ac:dyDescent="0.25">
      <c r="A28" s="118">
        <v>2013</v>
      </c>
      <c r="B28" s="67">
        <v>2213300</v>
      </c>
      <c r="C28" s="67">
        <v>845418</v>
      </c>
      <c r="D28" s="67">
        <v>1107592</v>
      </c>
      <c r="E28" s="67">
        <v>200733</v>
      </c>
      <c r="F28" s="67">
        <v>59557</v>
      </c>
      <c r="G28" s="67">
        <v>2372724</v>
      </c>
      <c r="H28" s="67">
        <v>677046</v>
      </c>
      <c r="I28" s="67">
        <v>1124526</v>
      </c>
      <c r="J28" s="67">
        <v>250121</v>
      </c>
      <c r="K28" s="67">
        <v>321031</v>
      </c>
      <c r="L28" s="52"/>
    </row>
    <row r="29" spans="1:12" s="7" customFormat="1" x14ac:dyDescent="0.25">
      <c r="A29" s="119">
        <v>2014</v>
      </c>
      <c r="B29" s="66">
        <v>2216411</v>
      </c>
      <c r="C29" s="66">
        <v>849992</v>
      </c>
      <c r="D29" s="66">
        <v>1101647</v>
      </c>
      <c r="E29" s="66">
        <v>205648</v>
      </c>
      <c r="F29" s="66">
        <v>59124</v>
      </c>
      <c r="G29" s="66">
        <v>2374757</v>
      </c>
      <c r="H29" s="66">
        <v>679921</v>
      </c>
      <c r="I29" s="66">
        <v>1120614</v>
      </c>
      <c r="J29" s="66">
        <v>255853</v>
      </c>
      <c r="K29" s="66">
        <v>318369</v>
      </c>
      <c r="L29" s="52"/>
    </row>
    <row r="30" spans="1:12" s="7" customFormat="1" x14ac:dyDescent="0.25">
      <c r="A30" s="118">
        <v>2015</v>
      </c>
      <c r="B30" s="67">
        <v>2219128</v>
      </c>
      <c r="C30" s="67">
        <v>852813</v>
      </c>
      <c r="D30" s="67">
        <v>1097902</v>
      </c>
      <c r="E30" s="67">
        <v>209595</v>
      </c>
      <c r="F30" s="67">
        <v>58818</v>
      </c>
      <c r="G30" s="67">
        <v>2375081</v>
      </c>
      <c r="H30" s="67">
        <v>680490</v>
      </c>
      <c r="I30" s="67">
        <v>1119021</v>
      </c>
      <c r="J30" s="67">
        <v>260554</v>
      </c>
      <c r="K30" s="67">
        <v>315016</v>
      </c>
      <c r="L30" s="52"/>
    </row>
    <row r="31" spans="1:12" s="7" customFormat="1" x14ac:dyDescent="0.25">
      <c r="A31" s="119">
        <v>2016</v>
      </c>
      <c r="B31" s="66">
        <v>2220818</v>
      </c>
      <c r="C31" s="66">
        <v>853189</v>
      </c>
      <c r="D31" s="66">
        <v>1096461</v>
      </c>
      <c r="E31" s="66">
        <v>212661</v>
      </c>
      <c r="F31" s="66">
        <v>58507</v>
      </c>
      <c r="G31" s="66">
        <v>2374297</v>
      </c>
      <c r="H31" s="66">
        <v>678417</v>
      </c>
      <c r="I31" s="66">
        <v>1119397</v>
      </c>
      <c r="J31" s="66">
        <v>264461</v>
      </c>
      <c r="K31" s="66">
        <v>312022</v>
      </c>
      <c r="L31" s="52"/>
    </row>
    <row r="32" spans="1:12" s="7" customFormat="1" x14ac:dyDescent="0.25">
      <c r="A32" s="118">
        <v>2017</v>
      </c>
      <c r="B32" s="67">
        <v>2220707</v>
      </c>
      <c r="C32" s="67">
        <v>851691</v>
      </c>
      <c r="D32" s="67">
        <v>1095408</v>
      </c>
      <c r="E32" s="67">
        <v>215498</v>
      </c>
      <c r="F32" s="67">
        <v>58110</v>
      </c>
      <c r="G32" s="67">
        <v>2372712</v>
      </c>
      <c r="H32" s="67">
        <v>675516</v>
      </c>
      <c r="I32" s="67">
        <v>1120560</v>
      </c>
      <c r="J32" s="67">
        <v>268053</v>
      </c>
      <c r="K32" s="67">
        <v>308583</v>
      </c>
      <c r="L32" s="52"/>
    </row>
    <row r="33" spans="1:12" s="7" customFormat="1" x14ac:dyDescent="0.25">
      <c r="A33" s="119">
        <v>2018</v>
      </c>
      <c r="B33" s="66">
        <v>2220944</v>
      </c>
      <c r="C33" s="66">
        <v>850731</v>
      </c>
      <c r="D33" s="66">
        <v>1093845</v>
      </c>
      <c r="E33" s="66">
        <v>218219</v>
      </c>
      <c r="F33" s="66">
        <v>58149</v>
      </c>
      <c r="G33" s="66">
        <v>2371435</v>
      </c>
      <c r="H33" s="66">
        <v>673091</v>
      </c>
      <c r="I33" s="66">
        <v>1121049</v>
      </c>
      <c r="J33" s="66">
        <v>271585</v>
      </c>
      <c r="K33" s="66">
        <v>305710</v>
      </c>
      <c r="L33" s="52"/>
    </row>
    <row r="34" spans="1:12" s="7" customFormat="1" x14ac:dyDescent="0.25">
      <c r="A34" s="118">
        <v>2019</v>
      </c>
      <c r="B34" s="67">
        <v>2222473</v>
      </c>
      <c r="C34" s="67">
        <v>851839</v>
      </c>
      <c r="D34" s="67">
        <v>1091698</v>
      </c>
      <c r="E34" s="67">
        <v>220659</v>
      </c>
      <c r="F34" s="67">
        <v>58277</v>
      </c>
      <c r="G34" s="67">
        <v>2371680</v>
      </c>
      <c r="H34" s="67">
        <v>672975</v>
      </c>
      <c r="I34" s="67">
        <v>1120811</v>
      </c>
      <c r="J34" s="67">
        <v>274905</v>
      </c>
      <c r="K34" s="67">
        <v>302989</v>
      </c>
      <c r="L34" s="52"/>
    </row>
    <row r="35" spans="1:12" s="7" customFormat="1" x14ac:dyDescent="0.25">
      <c r="A35" s="119">
        <v>2020</v>
      </c>
      <c r="B35" s="66">
        <v>2221558</v>
      </c>
      <c r="C35" s="66">
        <v>857653</v>
      </c>
      <c r="D35" s="66">
        <v>1083635</v>
      </c>
      <c r="E35" s="66">
        <v>222243</v>
      </c>
      <c r="F35" s="66">
        <v>58027</v>
      </c>
      <c r="G35" s="66">
        <v>2369929</v>
      </c>
      <c r="H35" s="66">
        <v>678440</v>
      </c>
      <c r="I35" s="66">
        <v>1114084</v>
      </c>
      <c r="J35" s="66">
        <v>277351</v>
      </c>
      <c r="K35" s="66">
        <v>300054</v>
      </c>
      <c r="L35" s="52"/>
    </row>
    <row r="36" spans="1:12" s="7" customFormat="1" x14ac:dyDescent="0.25">
      <c r="A36" s="118">
        <v>2021</v>
      </c>
      <c r="B36" s="67">
        <v>2211122</v>
      </c>
      <c r="C36" s="67">
        <v>872812</v>
      </c>
      <c r="D36" s="67">
        <v>1071134</v>
      </c>
      <c r="E36" s="67">
        <v>191897</v>
      </c>
      <c r="F36" s="67">
        <v>61657</v>
      </c>
      <c r="G36" s="67">
        <v>2350794</v>
      </c>
      <c r="H36" s="67">
        <v>684124</v>
      </c>
      <c r="I36" s="67">
        <v>1091795</v>
      </c>
      <c r="J36" s="67">
        <v>251267</v>
      </c>
      <c r="K36" s="67">
        <v>317403</v>
      </c>
      <c r="L36" s="52"/>
    </row>
    <row r="37" spans="1:12" s="7" customFormat="1" x14ac:dyDescent="0.25">
      <c r="A37" s="119">
        <v>2022</v>
      </c>
      <c r="B37" s="66">
        <v>2207939</v>
      </c>
      <c r="C37" s="66">
        <v>873565</v>
      </c>
      <c r="D37" s="66">
        <v>1067572</v>
      </c>
      <c r="E37" s="66">
        <v>191693</v>
      </c>
      <c r="F37" s="66">
        <v>61594</v>
      </c>
      <c r="G37" s="66">
        <v>2347401</v>
      </c>
      <c r="H37" s="66">
        <v>684636</v>
      </c>
      <c r="I37" s="66">
        <v>1090045</v>
      </c>
      <c r="J37" s="66">
        <v>251987</v>
      </c>
      <c r="K37" s="66">
        <v>314578</v>
      </c>
      <c r="L37" s="52"/>
    </row>
    <row r="38" spans="1:12" x14ac:dyDescent="0.2">
      <c r="A38" s="118">
        <v>2023</v>
      </c>
      <c r="B38" s="67">
        <v>2209194</v>
      </c>
      <c r="C38" s="67">
        <v>877947</v>
      </c>
      <c r="D38" s="67">
        <v>1063724</v>
      </c>
      <c r="E38" s="67">
        <v>192337</v>
      </c>
      <c r="F38" s="67">
        <v>61793</v>
      </c>
      <c r="G38" s="67">
        <v>2348096</v>
      </c>
      <c r="H38" s="67">
        <v>689076</v>
      </c>
      <c r="I38" s="67">
        <v>1087449</v>
      </c>
      <c r="J38" s="67">
        <v>253192</v>
      </c>
      <c r="K38" s="67">
        <v>312272</v>
      </c>
      <c r="L38" s="52"/>
    </row>
    <row r="39" spans="1:12" x14ac:dyDescent="0.2">
      <c r="A39" s="135" t="s">
        <v>109</v>
      </c>
      <c r="B39" s="135"/>
      <c r="C39" s="135"/>
      <c r="D39" s="135"/>
      <c r="E39" s="135"/>
      <c r="F39" s="135"/>
      <c r="G39" s="135"/>
      <c r="H39" s="135"/>
      <c r="I39" s="135"/>
      <c r="J39" s="135"/>
      <c r="K39" s="135"/>
      <c r="L39" s="52"/>
    </row>
    <row r="40" spans="1:12" x14ac:dyDescent="0.2">
      <c r="A40" s="118">
        <v>1993</v>
      </c>
      <c r="B40" s="147">
        <v>100</v>
      </c>
      <c r="C40" s="147">
        <v>29.05</v>
      </c>
      <c r="D40" s="147">
        <v>64.41</v>
      </c>
      <c r="E40" s="147">
        <v>3.58</v>
      </c>
      <c r="F40" s="147">
        <v>2.95</v>
      </c>
      <c r="G40" s="147">
        <v>100</v>
      </c>
      <c r="H40" s="147">
        <v>20.56</v>
      </c>
      <c r="I40" s="147">
        <v>59.55</v>
      </c>
      <c r="J40" s="147">
        <v>4.7300000000000004</v>
      </c>
      <c r="K40" s="147">
        <v>15.15</v>
      </c>
      <c r="L40" s="52"/>
    </row>
    <row r="41" spans="1:12" x14ac:dyDescent="0.2">
      <c r="A41" s="119">
        <v>1994</v>
      </c>
      <c r="B41" s="102">
        <v>100</v>
      </c>
      <c r="C41" s="102">
        <v>29.78</v>
      </c>
      <c r="D41" s="102">
        <v>63.53</v>
      </c>
      <c r="E41" s="102">
        <v>3.78</v>
      </c>
      <c r="F41" s="102">
        <v>2.91</v>
      </c>
      <c r="G41" s="102">
        <v>100</v>
      </c>
      <c r="H41" s="102">
        <v>21.27</v>
      </c>
      <c r="I41" s="102">
        <v>58.72</v>
      </c>
      <c r="J41" s="102">
        <v>4.9400000000000004</v>
      </c>
      <c r="K41" s="102">
        <v>15.07</v>
      </c>
      <c r="L41" s="52"/>
    </row>
    <row r="42" spans="1:12" x14ac:dyDescent="0.2">
      <c r="A42" s="118">
        <v>1995</v>
      </c>
      <c r="B42" s="147">
        <v>100</v>
      </c>
      <c r="C42" s="147">
        <v>30.46</v>
      </c>
      <c r="D42" s="147">
        <v>62.69</v>
      </c>
      <c r="E42" s="147">
        <v>3.98</v>
      </c>
      <c r="F42" s="147">
        <v>2.88</v>
      </c>
      <c r="G42" s="147">
        <v>100</v>
      </c>
      <c r="H42" s="147">
        <v>21.89</v>
      </c>
      <c r="I42" s="147">
        <v>57.96</v>
      </c>
      <c r="J42" s="147">
        <v>5.17</v>
      </c>
      <c r="K42" s="147">
        <v>14.98</v>
      </c>
      <c r="L42" s="52"/>
    </row>
    <row r="43" spans="1:12" x14ac:dyDescent="0.2">
      <c r="A43" s="119">
        <v>1996</v>
      </c>
      <c r="B43" s="102">
        <v>100</v>
      </c>
      <c r="C43" s="102">
        <v>31.09</v>
      </c>
      <c r="D43" s="102">
        <v>61.88</v>
      </c>
      <c r="E43" s="102">
        <v>4.1900000000000004</v>
      </c>
      <c r="F43" s="102">
        <v>2.84</v>
      </c>
      <c r="G43" s="102">
        <v>100</v>
      </c>
      <c r="H43" s="102">
        <v>22.49</v>
      </c>
      <c r="I43" s="102">
        <v>57.2</v>
      </c>
      <c r="J43" s="102">
        <v>5.4</v>
      </c>
      <c r="K43" s="102">
        <v>14.91</v>
      </c>
      <c r="L43" s="52"/>
    </row>
    <row r="44" spans="1:12" x14ac:dyDescent="0.2">
      <c r="A44" s="118">
        <v>1997</v>
      </c>
      <c r="B44" s="147">
        <v>100</v>
      </c>
      <c r="C44" s="147">
        <v>31.7</v>
      </c>
      <c r="D44" s="147">
        <v>61.11</v>
      </c>
      <c r="E44" s="147">
        <v>4.37</v>
      </c>
      <c r="F44" s="147">
        <v>2.82</v>
      </c>
      <c r="G44" s="147">
        <v>100</v>
      </c>
      <c r="H44" s="147">
        <v>23.05</v>
      </c>
      <c r="I44" s="147">
        <v>56.5</v>
      </c>
      <c r="J44" s="147">
        <v>5.6</v>
      </c>
      <c r="K44" s="147">
        <v>14.85</v>
      </c>
      <c r="L44" s="52"/>
    </row>
    <row r="45" spans="1:12" x14ac:dyDescent="0.2">
      <c r="A45" s="119">
        <v>1998</v>
      </c>
      <c r="B45" s="102">
        <v>100</v>
      </c>
      <c r="C45" s="102">
        <v>32.29</v>
      </c>
      <c r="D45" s="102">
        <v>60.52</v>
      </c>
      <c r="E45" s="102">
        <v>4.51</v>
      </c>
      <c r="F45" s="102">
        <v>2.68</v>
      </c>
      <c r="G45" s="102">
        <v>100</v>
      </c>
      <c r="H45" s="102">
        <v>23.62</v>
      </c>
      <c r="I45" s="102">
        <v>55.95</v>
      </c>
      <c r="J45" s="102">
        <v>5.79</v>
      </c>
      <c r="K45" s="102">
        <v>14.65</v>
      </c>
      <c r="L45" s="52"/>
    </row>
    <row r="46" spans="1:12" x14ac:dyDescent="0.2">
      <c r="A46" s="118">
        <v>1999</v>
      </c>
      <c r="B46" s="147">
        <v>100</v>
      </c>
      <c r="C46" s="147">
        <v>32.86</v>
      </c>
      <c r="D46" s="147">
        <v>59.93</v>
      </c>
      <c r="E46" s="147">
        <v>4.67</v>
      </c>
      <c r="F46" s="147">
        <v>2.54</v>
      </c>
      <c r="G46" s="147">
        <v>100</v>
      </c>
      <c r="H46" s="147">
        <v>24.16</v>
      </c>
      <c r="I46" s="147">
        <v>55.39</v>
      </c>
      <c r="J46" s="147">
        <v>5.99</v>
      </c>
      <c r="K46" s="147">
        <v>14.46</v>
      </c>
      <c r="L46" s="52"/>
    </row>
    <row r="47" spans="1:12" x14ac:dyDescent="0.2">
      <c r="A47" s="119">
        <v>2000</v>
      </c>
      <c r="B47" s="102">
        <v>100</v>
      </c>
      <c r="C47" s="102">
        <v>33.47</v>
      </c>
      <c r="D47" s="102">
        <v>59.3</v>
      </c>
      <c r="E47" s="102">
        <v>4.8099999999999996</v>
      </c>
      <c r="F47" s="102">
        <v>2.42</v>
      </c>
      <c r="G47" s="102">
        <v>100</v>
      </c>
      <c r="H47" s="102">
        <v>24.75</v>
      </c>
      <c r="I47" s="102">
        <v>54.8</v>
      </c>
      <c r="J47" s="102">
        <v>6.18</v>
      </c>
      <c r="K47" s="102">
        <v>14.27</v>
      </c>
      <c r="L47" s="52"/>
    </row>
    <row r="48" spans="1:12" x14ac:dyDescent="0.2">
      <c r="A48" s="118">
        <v>2001</v>
      </c>
      <c r="B48" s="147">
        <v>100</v>
      </c>
      <c r="C48" s="147">
        <v>34.5</v>
      </c>
      <c r="D48" s="147">
        <v>57.99</v>
      </c>
      <c r="E48" s="147">
        <v>4.75</v>
      </c>
      <c r="F48" s="147">
        <v>2.76</v>
      </c>
      <c r="G48" s="147">
        <v>100</v>
      </c>
      <c r="H48" s="147">
        <v>25.14</v>
      </c>
      <c r="I48" s="147">
        <v>54</v>
      </c>
      <c r="J48" s="147">
        <v>6.23</v>
      </c>
      <c r="K48" s="147">
        <v>14.63</v>
      </c>
      <c r="L48" s="52"/>
    </row>
    <row r="49" spans="1:12" x14ac:dyDescent="0.2">
      <c r="A49" s="119">
        <v>2002</v>
      </c>
      <c r="B49" s="102">
        <v>100</v>
      </c>
      <c r="C49" s="102">
        <v>35.04</v>
      </c>
      <c r="D49" s="102">
        <v>57.35</v>
      </c>
      <c r="E49" s="102">
        <v>4.9800000000000004</v>
      </c>
      <c r="F49" s="102">
        <v>2.63</v>
      </c>
      <c r="G49" s="102">
        <v>100</v>
      </c>
      <c r="H49" s="102">
        <v>25.69</v>
      </c>
      <c r="I49" s="102">
        <v>53.38</v>
      </c>
      <c r="J49" s="102">
        <v>6.49</v>
      </c>
      <c r="K49" s="102">
        <v>14.44</v>
      </c>
      <c r="L49" s="52"/>
    </row>
    <row r="50" spans="1:12" x14ac:dyDescent="0.2">
      <c r="A50" s="118">
        <v>2003</v>
      </c>
      <c r="B50" s="147">
        <v>100</v>
      </c>
      <c r="C50" s="147">
        <v>35.56</v>
      </c>
      <c r="D50" s="147">
        <v>56.76</v>
      </c>
      <c r="E50" s="147">
        <v>5.18</v>
      </c>
      <c r="F50" s="147">
        <v>2.5</v>
      </c>
      <c r="G50" s="147">
        <v>100</v>
      </c>
      <c r="H50" s="147">
        <v>26.18</v>
      </c>
      <c r="I50" s="147">
        <v>52.83</v>
      </c>
      <c r="J50" s="147">
        <v>6.73</v>
      </c>
      <c r="K50" s="147">
        <v>14.26</v>
      </c>
      <c r="L50" s="52"/>
    </row>
    <row r="51" spans="1:12" x14ac:dyDescent="0.2">
      <c r="A51" s="119">
        <v>2004</v>
      </c>
      <c r="B51" s="102">
        <v>100</v>
      </c>
      <c r="C51" s="102">
        <v>35.92</v>
      </c>
      <c r="D51" s="102">
        <v>56.33</v>
      </c>
      <c r="E51" s="102">
        <v>5.41</v>
      </c>
      <c r="F51" s="102">
        <v>2.35</v>
      </c>
      <c r="G51" s="102">
        <v>100</v>
      </c>
      <c r="H51" s="102">
        <v>26.53</v>
      </c>
      <c r="I51" s="102">
        <v>52.43</v>
      </c>
      <c r="J51" s="102">
        <v>6.98</v>
      </c>
      <c r="K51" s="102">
        <v>14.06</v>
      </c>
      <c r="L51" s="52"/>
    </row>
    <row r="52" spans="1:12" x14ac:dyDescent="0.2">
      <c r="A52" s="118">
        <v>2005</v>
      </c>
      <c r="B52" s="147">
        <v>100</v>
      </c>
      <c r="C52" s="147">
        <v>36.380000000000003</v>
      </c>
      <c r="D52" s="147">
        <v>55.77</v>
      </c>
      <c r="E52" s="147">
        <v>5.64</v>
      </c>
      <c r="F52" s="147">
        <v>2.21</v>
      </c>
      <c r="G52" s="147">
        <v>100</v>
      </c>
      <c r="H52" s="147">
        <v>26.96</v>
      </c>
      <c r="I52" s="147">
        <v>51.92</v>
      </c>
      <c r="J52" s="147">
        <v>7.25</v>
      </c>
      <c r="K52" s="147">
        <v>13.86</v>
      </c>
      <c r="L52" s="52"/>
    </row>
    <row r="53" spans="1:12" x14ac:dyDescent="0.2">
      <c r="A53" s="119">
        <v>2006</v>
      </c>
      <c r="B53" s="102">
        <v>100</v>
      </c>
      <c r="C53" s="102">
        <v>36.83</v>
      </c>
      <c r="D53" s="102">
        <v>55.17</v>
      </c>
      <c r="E53" s="102">
        <v>5.91</v>
      </c>
      <c r="F53" s="102">
        <v>2.08</v>
      </c>
      <c r="G53" s="102">
        <v>100</v>
      </c>
      <c r="H53" s="102">
        <v>27.4</v>
      </c>
      <c r="I53" s="102">
        <v>51.37</v>
      </c>
      <c r="J53" s="102">
        <v>7.56</v>
      </c>
      <c r="K53" s="102">
        <v>13.67</v>
      </c>
      <c r="L53" s="52"/>
    </row>
    <row r="54" spans="1:12" x14ac:dyDescent="0.2">
      <c r="A54" s="118">
        <v>2007</v>
      </c>
      <c r="B54" s="147">
        <v>100</v>
      </c>
      <c r="C54" s="147">
        <v>37.200000000000003</v>
      </c>
      <c r="D54" s="147">
        <v>54.71</v>
      </c>
      <c r="E54" s="147">
        <v>6.14</v>
      </c>
      <c r="F54" s="147">
        <v>1.95</v>
      </c>
      <c r="G54" s="147">
        <v>100</v>
      </c>
      <c r="H54" s="147">
        <v>27.74</v>
      </c>
      <c r="I54" s="147">
        <v>50.94</v>
      </c>
      <c r="J54" s="147">
        <v>7.84</v>
      </c>
      <c r="K54" s="147">
        <v>13.47</v>
      </c>
      <c r="L54" s="52"/>
    </row>
    <row r="55" spans="1:12" x14ac:dyDescent="0.2">
      <c r="A55" s="119">
        <v>2008</v>
      </c>
      <c r="B55" s="102">
        <v>100</v>
      </c>
      <c r="C55" s="102">
        <v>37.49</v>
      </c>
      <c r="D55" s="102">
        <v>54.28</v>
      </c>
      <c r="E55" s="102">
        <v>6.4</v>
      </c>
      <c r="F55" s="102">
        <v>1.83</v>
      </c>
      <c r="G55" s="102">
        <v>100</v>
      </c>
      <c r="H55" s="102">
        <v>28.01</v>
      </c>
      <c r="I55" s="102">
        <v>50.56</v>
      </c>
      <c r="J55" s="102">
        <v>8.14</v>
      </c>
      <c r="K55" s="102">
        <v>13.29</v>
      </c>
      <c r="L55" s="52"/>
    </row>
    <row r="56" spans="1:12" x14ac:dyDescent="0.2">
      <c r="A56" s="118">
        <v>2009</v>
      </c>
      <c r="B56" s="147">
        <v>100</v>
      </c>
      <c r="C56" s="147">
        <v>37.729999999999997</v>
      </c>
      <c r="D56" s="147">
        <v>53.88</v>
      </c>
      <c r="E56" s="147">
        <v>6.68</v>
      </c>
      <c r="F56" s="147">
        <v>1.71</v>
      </c>
      <c r="G56" s="147">
        <v>100</v>
      </c>
      <c r="H56" s="147">
        <v>28.26</v>
      </c>
      <c r="I56" s="147">
        <v>50.18</v>
      </c>
      <c r="J56" s="147">
        <v>8.4499999999999993</v>
      </c>
      <c r="K56" s="147">
        <v>13.1</v>
      </c>
      <c r="L56" s="52"/>
    </row>
    <row r="57" spans="1:12" x14ac:dyDescent="0.2">
      <c r="A57" s="119">
        <v>2010</v>
      </c>
      <c r="B57" s="102">
        <v>100</v>
      </c>
      <c r="C57" s="102">
        <v>37.94</v>
      </c>
      <c r="D57" s="102">
        <v>53.53</v>
      </c>
      <c r="E57" s="102">
        <v>6.95</v>
      </c>
      <c r="F57" s="102">
        <v>1.59</v>
      </c>
      <c r="G57" s="102">
        <v>100</v>
      </c>
      <c r="H57" s="102">
        <v>28.47</v>
      </c>
      <c r="I57" s="102">
        <v>49.86</v>
      </c>
      <c r="J57" s="102">
        <v>8.76</v>
      </c>
      <c r="K57" s="102">
        <v>12.92</v>
      </c>
      <c r="L57" s="52"/>
    </row>
    <row r="58" spans="1:12" x14ac:dyDescent="0.2">
      <c r="A58" s="118">
        <v>2011</v>
      </c>
      <c r="B58" s="147">
        <v>100</v>
      </c>
      <c r="C58" s="147">
        <v>37.590000000000003</v>
      </c>
      <c r="D58" s="147">
        <v>51.09</v>
      </c>
      <c r="E58" s="147">
        <v>8.56</v>
      </c>
      <c r="F58" s="147">
        <v>2.75</v>
      </c>
      <c r="G58" s="147">
        <v>100</v>
      </c>
      <c r="H58" s="147">
        <v>28.11</v>
      </c>
      <c r="I58" s="147">
        <v>48.07</v>
      </c>
      <c r="J58" s="147">
        <v>9.98</v>
      </c>
      <c r="K58" s="147">
        <v>13.84</v>
      </c>
      <c r="L58" s="52"/>
    </row>
    <row r="59" spans="1:12" x14ac:dyDescent="0.2">
      <c r="A59" s="119">
        <v>2012</v>
      </c>
      <c r="B59" s="102">
        <v>100</v>
      </c>
      <c r="C59" s="102">
        <v>37.729999999999997</v>
      </c>
      <c r="D59" s="102">
        <v>50.84</v>
      </c>
      <c r="E59" s="102">
        <v>8.76</v>
      </c>
      <c r="F59" s="102">
        <v>2.67</v>
      </c>
      <c r="G59" s="102">
        <v>100</v>
      </c>
      <c r="H59" s="102">
        <v>28.25</v>
      </c>
      <c r="I59" s="102">
        <v>47.85</v>
      </c>
      <c r="J59" s="102">
        <v>10.220000000000001</v>
      </c>
      <c r="K59" s="102">
        <v>13.68</v>
      </c>
      <c r="L59" s="52"/>
    </row>
    <row r="60" spans="1:12" x14ac:dyDescent="0.2">
      <c r="A60" s="118">
        <v>2013</v>
      </c>
      <c r="B60" s="147">
        <v>100</v>
      </c>
      <c r="C60" s="147">
        <v>38.200000000000003</v>
      </c>
      <c r="D60" s="147">
        <v>50.04</v>
      </c>
      <c r="E60" s="147">
        <v>9.07</v>
      </c>
      <c r="F60" s="147">
        <v>2.69</v>
      </c>
      <c r="G60" s="147">
        <v>100</v>
      </c>
      <c r="H60" s="147">
        <v>28.53</v>
      </c>
      <c r="I60" s="147">
        <v>47.39</v>
      </c>
      <c r="J60" s="147">
        <v>10.54</v>
      </c>
      <c r="K60" s="147">
        <v>13.53</v>
      </c>
      <c r="L60" s="52"/>
    </row>
    <row r="61" spans="1:12" x14ac:dyDescent="0.2">
      <c r="A61" s="119">
        <v>2014</v>
      </c>
      <c r="B61" s="102">
        <v>100</v>
      </c>
      <c r="C61" s="102">
        <v>38.35</v>
      </c>
      <c r="D61" s="102">
        <v>49.7</v>
      </c>
      <c r="E61" s="102">
        <v>9.2799999999999994</v>
      </c>
      <c r="F61" s="102">
        <v>2.67</v>
      </c>
      <c r="G61" s="102">
        <v>100</v>
      </c>
      <c r="H61" s="102">
        <v>28.63</v>
      </c>
      <c r="I61" s="102">
        <v>47.19</v>
      </c>
      <c r="J61" s="102">
        <v>10.77</v>
      </c>
      <c r="K61" s="102">
        <v>13.41</v>
      </c>
      <c r="L61" s="52"/>
    </row>
    <row r="62" spans="1:12" x14ac:dyDescent="0.2">
      <c r="A62" s="118">
        <v>2015</v>
      </c>
      <c r="B62" s="147">
        <v>100</v>
      </c>
      <c r="C62" s="147">
        <v>38.43</v>
      </c>
      <c r="D62" s="147">
        <v>49.47</v>
      </c>
      <c r="E62" s="147">
        <v>9.44</v>
      </c>
      <c r="F62" s="147">
        <v>2.65</v>
      </c>
      <c r="G62" s="147">
        <v>100</v>
      </c>
      <c r="H62" s="147">
        <v>28.65</v>
      </c>
      <c r="I62" s="147">
        <v>47.12</v>
      </c>
      <c r="J62" s="147">
        <v>10.97</v>
      </c>
      <c r="K62" s="147">
        <v>13.26</v>
      </c>
      <c r="L62" s="52"/>
    </row>
    <row r="63" spans="1:12" x14ac:dyDescent="0.2">
      <c r="A63" s="119">
        <v>2016</v>
      </c>
      <c r="B63" s="102">
        <v>100</v>
      </c>
      <c r="C63" s="102">
        <v>38.42</v>
      </c>
      <c r="D63" s="102">
        <v>49.37</v>
      </c>
      <c r="E63" s="102">
        <v>9.58</v>
      </c>
      <c r="F63" s="102">
        <v>2.63</v>
      </c>
      <c r="G63" s="102">
        <v>100</v>
      </c>
      <c r="H63" s="102">
        <v>28.57</v>
      </c>
      <c r="I63" s="102">
        <v>47.15</v>
      </c>
      <c r="J63" s="102">
        <v>11.14</v>
      </c>
      <c r="K63" s="102">
        <v>13.14</v>
      </c>
      <c r="L63" s="52"/>
    </row>
    <row r="64" spans="1:12" x14ac:dyDescent="0.2">
      <c r="A64" s="118">
        <v>2017</v>
      </c>
      <c r="B64" s="147">
        <v>100</v>
      </c>
      <c r="C64" s="147">
        <v>38.35</v>
      </c>
      <c r="D64" s="147">
        <v>49.33</v>
      </c>
      <c r="E64" s="147">
        <v>9.6999999999999993</v>
      </c>
      <c r="F64" s="147">
        <v>2.62</v>
      </c>
      <c r="G64" s="147">
        <v>100</v>
      </c>
      <c r="H64" s="147">
        <v>28.47</v>
      </c>
      <c r="I64" s="147">
        <v>47.23</v>
      </c>
      <c r="J64" s="147">
        <v>11.3</v>
      </c>
      <c r="K64" s="147">
        <v>13.01</v>
      </c>
      <c r="L64" s="52"/>
    </row>
    <row r="65" spans="1:14" x14ac:dyDescent="0.2">
      <c r="A65" s="119">
        <v>2018</v>
      </c>
      <c r="B65" s="102">
        <v>100</v>
      </c>
      <c r="C65" s="102">
        <v>38.299999999999997</v>
      </c>
      <c r="D65" s="102">
        <v>49.25</v>
      </c>
      <c r="E65" s="102">
        <v>9.83</v>
      </c>
      <c r="F65" s="102">
        <v>2.62</v>
      </c>
      <c r="G65" s="102">
        <v>100</v>
      </c>
      <c r="H65" s="102">
        <v>28.38</v>
      </c>
      <c r="I65" s="102">
        <v>47.27</v>
      </c>
      <c r="J65" s="102">
        <v>11.45</v>
      </c>
      <c r="K65" s="102">
        <v>12.89</v>
      </c>
      <c r="L65" s="52"/>
    </row>
    <row r="66" spans="1:14" x14ac:dyDescent="0.2">
      <c r="A66" s="118">
        <v>2019</v>
      </c>
      <c r="B66" s="147">
        <v>100</v>
      </c>
      <c r="C66" s="147">
        <v>38.33</v>
      </c>
      <c r="D66" s="147">
        <v>49.12</v>
      </c>
      <c r="E66" s="147">
        <v>9.93</v>
      </c>
      <c r="F66" s="147">
        <v>2.62</v>
      </c>
      <c r="G66" s="147">
        <v>100</v>
      </c>
      <c r="H66" s="147">
        <v>28.38</v>
      </c>
      <c r="I66" s="147">
        <v>47.26</v>
      </c>
      <c r="J66" s="147">
        <v>11.59</v>
      </c>
      <c r="K66" s="147">
        <v>12.78</v>
      </c>
      <c r="L66" s="52"/>
    </row>
    <row r="67" spans="1:14" x14ac:dyDescent="0.2">
      <c r="A67" s="119">
        <v>2020</v>
      </c>
      <c r="B67" s="102">
        <v>100</v>
      </c>
      <c r="C67" s="102">
        <v>38.61</v>
      </c>
      <c r="D67" s="102">
        <v>48.78</v>
      </c>
      <c r="E67" s="102">
        <v>10</v>
      </c>
      <c r="F67" s="102">
        <v>2.61</v>
      </c>
      <c r="G67" s="102">
        <v>100</v>
      </c>
      <c r="H67" s="102">
        <v>28.63</v>
      </c>
      <c r="I67" s="102">
        <v>47.01</v>
      </c>
      <c r="J67" s="102">
        <v>11.7</v>
      </c>
      <c r="K67" s="102">
        <v>12.66</v>
      </c>
      <c r="L67" s="52"/>
      <c r="N67" s="80"/>
    </row>
    <row r="68" spans="1:14" x14ac:dyDescent="0.2">
      <c r="A68" s="118">
        <v>2021</v>
      </c>
      <c r="B68" s="147">
        <v>100</v>
      </c>
      <c r="C68" s="147">
        <v>39.47</v>
      </c>
      <c r="D68" s="147">
        <v>48.44</v>
      </c>
      <c r="E68" s="147">
        <v>8.68</v>
      </c>
      <c r="F68" s="147">
        <v>2.79</v>
      </c>
      <c r="G68" s="147">
        <v>100</v>
      </c>
      <c r="H68" s="147">
        <v>29.1</v>
      </c>
      <c r="I68" s="147">
        <v>46.44</v>
      </c>
      <c r="J68" s="147">
        <v>10.69</v>
      </c>
      <c r="K68" s="147">
        <v>13.5</v>
      </c>
      <c r="L68" s="52"/>
    </row>
    <row r="69" spans="1:14" x14ac:dyDescent="0.2">
      <c r="A69" s="119">
        <v>2022</v>
      </c>
      <c r="B69" s="102">
        <v>100</v>
      </c>
      <c r="C69" s="102">
        <v>39.56</v>
      </c>
      <c r="D69" s="102">
        <v>48.35</v>
      </c>
      <c r="E69" s="102">
        <v>8.68</v>
      </c>
      <c r="F69" s="102">
        <v>2.79</v>
      </c>
      <c r="G69" s="102">
        <v>100</v>
      </c>
      <c r="H69" s="102">
        <v>29.17</v>
      </c>
      <c r="I69" s="102">
        <v>46.44</v>
      </c>
      <c r="J69" s="102">
        <v>10.73</v>
      </c>
      <c r="K69" s="102">
        <v>13.4</v>
      </c>
      <c r="L69" s="52"/>
    </row>
    <row r="70" spans="1:14" x14ac:dyDescent="0.2">
      <c r="A70" s="118">
        <v>2023</v>
      </c>
      <c r="B70" s="147">
        <v>100</v>
      </c>
      <c r="C70" s="147">
        <v>39.74</v>
      </c>
      <c r="D70" s="147">
        <v>48.15</v>
      </c>
      <c r="E70" s="147">
        <v>8.7100000000000009</v>
      </c>
      <c r="F70" s="147">
        <v>2.8</v>
      </c>
      <c r="G70" s="147">
        <v>100</v>
      </c>
      <c r="H70" s="147">
        <v>29.35</v>
      </c>
      <c r="I70" s="147">
        <v>46.31</v>
      </c>
      <c r="J70" s="147">
        <v>10.78</v>
      </c>
      <c r="K70" s="147">
        <v>13.3</v>
      </c>
      <c r="L70" s="52"/>
    </row>
    <row r="71" spans="1:14" s="7" customFormat="1" ht="11.25" customHeight="1" x14ac:dyDescent="0.25">
      <c r="A71" s="104" t="s">
        <v>127</v>
      </c>
      <c r="B71" s="104"/>
      <c r="C71" s="104"/>
      <c r="D71" s="104"/>
      <c r="E71" s="104"/>
      <c r="F71" s="104"/>
      <c r="G71" s="104"/>
    </row>
  </sheetData>
  <mergeCells count="18">
    <mergeCell ref="G4:G6"/>
    <mergeCell ref="H4:K4"/>
    <mergeCell ref="C5:C6"/>
    <mergeCell ref="K5:K6"/>
    <mergeCell ref="A7:K7"/>
    <mergeCell ref="A39:K39"/>
    <mergeCell ref="D5:D6"/>
    <mergeCell ref="E5:E6"/>
    <mergeCell ref="F5:F6"/>
    <mergeCell ref="H5:H6"/>
    <mergeCell ref="I5:I6"/>
    <mergeCell ref="J5:J6"/>
    <mergeCell ref="A2:A6"/>
    <mergeCell ref="B2:K2"/>
    <mergeCell ref="B3:F3"/>
    <mergeCell ref="G3:K3"/>
    <mergeCell ref="B4:B6"/>
    <mergeCell ref="C4:F4"/>
  </mergeCells>
  <hyperlinks>
    <hyperlink ref="A1:M1" location="Obsah!A1" display="T 4.3.1 Štruktúra obyvateľov vo veku 15 rokov a viac podľa pohlavia a rodinného stavu v SR, 1993 – 2023"/>
    <hyperlink ref="A71:G71" r:id="rId1" location="!/view/sk/VBD_SLOVSTAT/om2017rs/v_om2017rs_00_00_00_sk" display="Zdroj: Štatistický úrad SR, databáza DATAcube., om2017rs, 2024"/>
  </hyperlinks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zoomScaleNormal="100" workbookViewId="0">
      <selection activeCell="I44" sqref="I44"/>
    </sheetView>
  </sheetViews>
  <sheetFormatPr defaultColWidth="9.140625" defaultRowHeight="11.25" x14ac:dyDescent="0.25"/>
  <cols>
    <col min="1" max="1" width="9.140625" style="37" customWidth="1"/>
    <col min="2" max="9" width="10.7109375" style="37" customWidth="1"/>
    <col min="10" max="16384" width="9.140625" style="37"/>
  </cols>
  <sheetData>
    <row r="1" spans="1:19" s="20" customFormat="1" ht="15" x14ac:dyDescent="0.25">
      <c r="A1" s="109" t="s">
        <v>115</v>
      </c>
      <c r="B1" s="109"/>
      <c r="C1" s="109"/>
      <c r="D1" s="109"/>
      <c r="E1" s="109"/>
      <c r="F1" s="109"/>
      <c r="G1" s="109"/>
      <c r="H1" s="109"/>
      <c r="I1" s="109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x14ac:dyDescent="0.25">
      <c r="A2" s="126" t="s">
        <v>111</v>
      </c>
      <c r="B2" s="126">
        <v>1993</v>
      </c>
      <c r="C2" s="126"/>
      <c r="D2" s="126"/>
      <c r="E2" s="126"/>
      <c r="F2" s="126"/>
      <c r="G2" s="126"/>
      <c r="H2" s="126"/>
      <c r="I2" s="126"/>
    </row>
    <row r="3" spans="1:19" x14ac:dyDescent="0.25">
      <c r="A3" s="126"/>
      <c r="B3" s="126" t="s">
        <v>19</v>
      </c>
      <c r="C3" s="126"/>
      <c r="D3" s="126"/>
      <c r="E3" s="126"/>
      <c r="F3" s="126" t="s">
        <v>20</v>
      </c>
      <c r="G3" s="126"/>
      <c r="H3" s="126"/>
      <c r="I3" s="126"/>
    </row>
    <row r="4" spans="1:19" s="38" customFormat="1" x14ac:dyDescent="0.25">
      <c r="A4" s="126"/>
      <c r="B4" s="83" t="s">
        <v>44</v>
      </c>
      <c r="C4" s="83" t="s">
        <v>45</v>
      </c>
      <c r="D4" s="83" t="s">
        <v>46</v>
      </c>
      <c r="E4" s="83" t="s">
        <v>47</v>
      </c>
      <c r="F4" s="83" t="s">
        <v>48</v>
      </c>
      <c r="G4" s="83" t="s">
        <v>49</v>
      </c>
      <c r="H4" s="83" t="s">
        <v>50</v>
      </c>
      <c r="I4" s="83" t="s">
        <v>51</v>
      </c>
    </row>
    <row r="5" spans="1:19" x14ac:dyDescent="0.25">
      <c r="A5" s="68" t="s">
        <v>24</v>
      </c>
      <c r="B5" s="58">
        <v>-193897</v>
      </c>
      <c r="C5" s="58">
        <v>0</v>
      </c>
      <c r="D5" s="58">
        <v>0</v>
      </c>
      <c r="E5" s="58">
        <v>0</v>
      </c>
      <c r="F5" s="69">
        <v>184398</v>
      </c>
      <c r="G5" s="69">
        <v>0</v>
      </c>
      <c r="H5" s="69">
        <v>0</v>
      </c>
      <c r="I5" s="69">
        <v>0</v>
      </c>
    </row>
    <row r="6" spans="1:19" x14ac:dyDescent="0.25">
      <c r="A6" s="83" t="s">
        <v>25</v>
      </c>
      <c r="B6" s="70">
        <v>-215157</v>
      </c>
      <c r="C6" s="70">
        <v>0</v>
      </c>
      <c r="D6" s="70">
        <v>0</v>
      </c>
      <c r="E6" s="70">
        <v>0</v>
      </c>
      <c r="F6" s="71">
        <v>206701</v>
      </c>
      <c r="G6" s="71">
        <v>0</v>
      </c>
      <c r="H6" s="71">
        <v>0</v>
      </c>
      <c r="I6" s="71">
        <v>0</v>
      </c>
    </row>
    <row r="7" spans="1:19" x14ac:dyDescent="0.25">
      <c r="A7" s="68" t="s">
        <v>26</v>
      </c>
      <c r="B7" s="58">
        <v>-232743</v>
      </c>
      <c r="C7" s="58">
        <v>0</v>
      </c>
      <c r="D7" s="58">
        <v>0</v>
      </c>
      <c r="E7" s="58">
        <v>0</v>
      </c>
      <c r="F7" s="69">
        <v>223136</v>
      </c>
      <c r="G7" s="69">
        <v>0</v>
      </c>
      <c r="H7" s="69">
        <v>0</v>
      </c>
      <c r="I7" s="69">
        <v>0</v>
      </c>
    </row>
    <row r="8" spans="1:19" x14ac:dyDescent="0.25">
      <c r="A8" s="83" t="s">
        <v>27</v>
      </c>
      <c r="B8" s="70">
        <v>-239145</v>
      </c>
      <c r="C8" s="70">
        <v>-2395</v>
      </c>
      <c r="D8" s="70">
        <v>-8</v>
      </c>
      <c r="E8" s="70">
        <v>-2</v>
      </c>
      <c r="F8" s="71">
        <v>218976</v>
      </c>
      <c r="G8" s="71">
        <v>12789</v>
      </c>
      <c r="H8" s="71">
        <v>56</v>
      </c>
      <c r="I8" s="71">
        <v>9</v>
      </c>
    </row>
    <row r="9" spans="1:19" x14ac:dyDescent="0.25">
      <c r="A9" s="68" t="s">
        <v>28</v>
      </c>
      <c r="B9" s="58">
        <v>-147922</v>
      </c>
      <c r="C9" s="58">
        <v>-54912</v>
      </c>
      <c r="D9" s="58">
        <v>-1032</v>
      </c>
      <c r="E9" s="58">
        <v>-29</v>
      </c>
      <c r="F9" s="69">
        <v>92060</v>
      </c>
      <c r="G9" s="69">
        <v>101970</v>
      </c>
      <c r="H9" s="69">
        <v>2649</v>
      </c>
      <c r="I9" s="69">
        <v>262</v>
      </c>
    </row>
    <row r="10" spans="1:19" x14ac:dyDescent="0.25">
      <c r="A10" s="83" t="s">
        <v>29</v>
      </c>
      <c r="B10" s="70">
        <v>-60649</v>
      </c>
      <c r="C10" s="70">
        <v>-123911</v>
      </c>
      <c r="D10" s="70">
        <v>-4688</v>
      </c>
      <c r="E10" s="70">
        <v>-113</v>
      </c>
      <c r="F10" s="71">
        <v>31669</v>
      </c>
      <c r="G10" s="71">
        <v>144496</v>
      </c>
      <c r="H10" s="71">
        <v>7731</v>
      </c>
      <c r="I10" s="71">
        <v>857</v>
      </c>
    </row>
    <row r="11" spans="1:19" x14ac:dyDescent="0.25">
      <c r="A11" s="68" t="s">
        <v>30</v>
      </c>
      <c r="B11" s="58">
        <v>-36356</v>
      </c>
      <c r="C11" s="58">
        <v>-154219</v>
      </c>
      <c r="D11" s="58">
        <v>-8234</v>
      </c>
      <c r="E11" s="58">
        <v>-331</v>
      </c>
      <c r="F11" s="69">
        <v>19283</v>
      </c>
      <c r="G11" s="69">
        <v>160732</v>
      </c>
      <c r="H11" s="69">
        <v>11468</v>
      </c>
      <c r="I11" s="69">
        <v>2027</v>
      </c>
    </row>
    <row r="12" spans="1:19" x14ac:dyDescent="0.25">
      <c r="A12" s="83" t="s">
        <v>31</v>
      </c>
      <c r="B12" s="70">
        <v>-27877</v>
      </c>
      <c r="C12" s="70">
        <v>-174750</v>
      </c>
      <c r="D12" s="70">
        <v>-11962</v>
      </c>
      <c r="E12" s="70">
        <v>-768</v>
      </c>
      <c r="F12" s="71">
        <v>17051</v>
      </c>
      <c r="G12" s="71">
        <v>175275</v>
      </c>
      <c r="H12" s="71">
        <v>15634</v>
      </c>
      <c r="I12" s="71">
        <v>4167</v>
      </c>
    </row>
    <row r="13" spans="1:19" x14ac:dyDescent="0.25">
      <c r="A13" s="68" t="s">
        <v>32</v>
      </c>
      <c r="B13" s="58">
        <v>-19341</v>
      </c>
      <c r="C13" s="58">
        <v>-168967</v>
      </c>
      <c r="D13" s="58">
        <v>-12913</v>
      </c>
      <c r="E13" s="58">
        <v>-1316</v>
      </c>
      <c r="F13" s="69">
        <v>14207</v>
      </c>
      <c r="G13" s="69">
        <v>164014</v>
      </c>
      <c r="H13" s="69">
        <v>16744</v>
      </c>
      <c r="I13" s="69">
        <v>7470</v>
      </c>
    </row>
    <row r="14" spans="1:19" x14ac:dyDescent="0.25">
      <c r="A14" s="83" t="s">
        <v>33</v>
      </c>
      <c r="B14" s="70">
        <v>-11317</v>
      </c>
      <c r="C14" s="70">
        <v>-128216</v>
      </c>
      <c r="D14" s="70">
        <v>-9929</v>
      </c>
      <c r="E14" s="70">
        <v>-1823</v>
      </c>
      <c r="F14" s="71">
        <v>9471</v>
      </c>
      <c r="G14" s="71">
        <v>126133</v>
      </c>
      <c r="H14" s="71">
        <v>13142</v>
      </c>
      <c r="I14" s="71">
        <v>11233</v>
      </c>
    </row>
    <row r="15" spans="1:19" x14ac:dyDescent="0.25">
      <c r="A15" s="68" t="s">
        <v>34</v>
      </c>
      <c r="B15" s="58">
        <v>-7900</v>
      </c>
      <c r="C15" s="58">
        <v>-105396</v>
      </c>
      <c r="D15" s="58">
        <v>-7048</v>
      </c>
      <c r="E15" s="58">
        <v>-2584</v>
      </c>
      <c r="F15" s="69">
        <v>6279</v>
      </c>
      <c r="G15" s="69">
        <v>103843</v>
      </c>
      <c r="H15" s="69">
        <v>10019</v>
      </c>
      <c r="I15" s="69">
        <v>17809</v>
      </c>
    </row>
    <row r="16" spans="1:19" x14ac:dyDescent="0.25">
      <c r="A16" s="83" t="s">
        <v>35</v>
      </c>
      <c r="B16" s="70">
        <v>-5681</v>
      </c>
      <c r="C16" s="70">
        <v>-91323</v>
      </c>
      <c r="D16" s="70">
        <v>-5125</v>
      </c>
      <c r="E16" s="70">
        <v>-3871</v>
      </c>
      <c r="F16" s="71">
        <v>4817</v>
      </c>
      <c r="G16" s="71">
        <v>87040</v>
      </c>
      <c r="H16" s="71">
        <v>7188</v>
      </c>
      <c r="I16" s="71">
        <v>26663</v>
      </c>
    </row>
    <row r="17" spans="1:9" x14ac:dyDescent="0.25">
      <c r="A17" s="68" t="s">
        <v>36</v>
      </c>
      <c r="B17" s="58">
        <v>-4722</v>
      </c>
      <c r="C17" s="58">
        <v>-89028</v>
      </c>
      <c r="D17" s="58">
        <v>-3947</v>
      </c>
      <c r="E17" s="58">
        <v>-6266</v>
      </c>
      <c r="F17" s="69">
        <v>5348</v>
      </c>
      <c r="G17" s="69">
        <v>77406</v>
      </c>
      <c r="H17" s="69">
        <v>6362</v>
      </c>
      <c r="I17" s="69">
        <v>41277</v>
      </c>
    </row>
    <row r="18" spans="1:9" x14ac:dyDescent="0.25">
      <c r="A18" s="83" t="s">
        <v>37</v>
      </c>
      <c r="B18" s="70">
        <v>-3472</v>
      </c>
      <c r="C18" s="70">
        <v>-73390</v>
      </c>
      <c r="D18" s="70">
        <v>-2652</v>
      </c>
      <c r="E18" s="70">
        <v>-8611</v>
      </c>
      <c r="F18" s="71">
        <v>5811</v>
      </c>
      <c r="G18" s="71">
        <v>57454</v>
      </c>
      <c r="H18" s="71">
        <v>4799</v>
      </c>
      <c r="I18" s="71">
        <v>53064</v>
      </c>
    </row>
    <row r="19" spans="1:9" x14ac:dyDescent="0.25">
      <c r="A19" s="68" t="s">
        <v>38</v>
      </c>
      <c r="B19" s="58">
        <v>-2428</v>
      </c>
      <c r="C19" s="58">
        <v>-55015</v>
      </c>
      <c r="D19" s="58">
        <v>-1698</v>
      </c>
      <c r="E19" s="58">
        <v>-10357</v>
      </c>
      <c r="F19" s="69">
        <v>5271</v>
      </c>
      <c r="G19" s="69">
        <v>35863</v>
      </c>
      <c r="H19" s="69">
        <v>2952</v>
      </c>
      <c r="I19" s="69">
        <v>61078</v>
      </c>
    </row>
    <row r="20" spans="1:9" x14ac:dyDescent="0.25">
      <c r="A20" s="83" t="s">
        <v>39</v>
      </c>
      <c r="B20" s="70">
        <v>-886</v>
      </c>
      <c r="C20" s="70">
        <v>-19681</v>
      </c>
      <c r="D20" s="70">
        <v>-508</v>
      </c>
      <c r="E20" s="70">
        <v>-6434</v>
      </c>
      <c r="F20" s="71">
        <v>2382</v>
      </c>
      <c r="G20" s="71">
        <v>9234</v>
      </c>
      <c r="H20" s="71">
        <v>891</v>
      </c>
      <c r="I20" s="71">
        <v>32634</v>
      </c>
    </row>
    <row r="21" spans="1:9" x14ac:dyDescent="0.25">
      <c r="A21" s="68" t="s">
        <v>40</v>
      </c>
      <c r="B21" s="58">
        <v>-767</v>
      </c>
      <c r="C21" s="58">
        <v>-15360</v>
      </c>
      <c r="D21" s="58">
        <v>-349</v>
      </c>
      <c r="E21" s="58">
        <v>-8863</v>
      </c>
      <c r="F21" s="69">
        <v>2282</v>
      </c>
      <c r="G21" s="69">
        <v>5950</v>
      </c>
      <c r="H21" s="69">
        <v>571</v>
      </c>
      <c r="I21" s="69">
        <v>38535</v>
      </c>
    </row>
    <row r="22" spans="1:9" x14ac:dyDescent="0.25">
      <c r="A22" s="83" t="s">
        <v>41</v>
      </c>
      <c r="B22" s="70">
        <v>-443</v>
      </c>
      <c r="C22" s="70">
        <v>-4817</v>
      </c>
      <c r="D22" s="70">
        <v>-96</v>
      </c>
      <c r="E22" s="70">
        <v>-6407</v>
      </c>
      <c r="F22" s="71">
        <v>1449</v>
      </c>
      <c r="G22" s="71">
        <v>1592</v>
      </c>
      <c r="H22" s="71">
        <v>214</v>
      </c>
      <c r="I22" s="71">
        <v>24521</v>
      </c>
    </row>
    <row r="23" spans="1:9" s="7" customFormat="1" ht="11.25" customHeight="1" x14ac:dyDescent="0.25">
      <c r="A23" s="104" t="s">
        <v>127</v>
      </c>
      <c r="B23" s="104"/>
      <c r="C23" s="104"/>
      <c r="D23" s="104"/>
      <c r="E23" s="104"/>
      <c r="F23" s="104"/>
      <c r="G23" s="104"/>
    </row>
    <row r="24" spans="1:9" x14ac:dyDescent="0.25">
      <c r="E24" s="35"/>
    </row>
  </sheetData>
  <mergeCells count="4">
    <mergeCell ref="A2:A4"/>
    <mergeCell ref="B2:I2"/>
    <mergeCell ref="B3:E3"/>
    <mergeCell ref="F3:I3"/>
  </mergeCells>
  <hyperlinks>
    <hyperlink ref="A1:I1" location="Obsah!A1" display="G 4.3.1 Štruktúra obyvateľstva SR podľa pohlavia, rodinného stavu a veku, 1993"/>
    <hyperlink ref="A23:G23" r:id="rId1" location="!/view/sk/VBD_SLOVSTAT/om2017rs/v_om2017rs_00_00_00_sk" display="Zdroj: Štatistický úrad SR, databáza DATAcube., om2017rs, 2024"/>
  </hyperlinks>
  <pageMargins left="0.7" right="0.7" top="0.75" bottom="0.75" header="0.3" footer="0.3"/>
  <pageSetup paperSize="9" orientation="portrait" r:id="rId2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zoomScaleNormal="100" workbookViewId="0"/>
  </sheetViews>
  <sheetFormatPr defaultColWidth="9.140625" defaultRowHeight="11.25" x14ac:dyDescent="0.25"/>
  <cols>
    <col min="1" max="1" width="9.140625" style="37" customWidth="1"/>
    <col min="2" max="11" width="10.7109375" style="37" customWidth="1"/>
    <col min="12" max="16384" width="9.140625" style="37"/>
  </cols>
  <sheetData>
    <row r="1" spans="1:21" s="20" customFormat="1" ht="15" x14ac:dyDescent="0.25">
      <c r="A1" s="109" t="s">
        <v>116</v>
      </c>
      <c r="B1" s="109"/>
      <c r="C1" s="109"/>
      <c r="D1" s="109"/>
      <c r="E1" s="109"/>
      <c r="F1" s="109"/>
      <c r="G1" s="109"/>
      <c r="H1" s="109"/>
      <c r="I1" s="109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25">
      <c r="A2" s="126" t="s">
        <v>111</v>
      </c>
      <c r="B2" s="126">
        <v>2023</v>
      </c>
      <c r="C2" s="126"/>
      <c r="D2" s="126"/>
      <c r="E2" s="126"/>
      <c r="F2" s="126"/>
      <c r="G2" s="126"/>
      <c r="H2" s="126"/>
      <c r="I2" s="126"/>
      <c r="J2" s="83"/>
      <c r="K2" s="83"/>
    </row>
    <row r="3" spans="1:21" x14ac:dyDescent="0.25">
      <c r="A3" s="126"/>
      <c r="B3" s="128" t="s">
        <v>19</v>
      </c>
      <c r="C3" s="136"/>
      <c r="D3" s="136"/>
      <c r="E3" s="136"/>
      <c r="F3" s="137"/>
      <c r="G3" s="128" t="s">
        <v>20</v>
      </c>
      <c r="H3" s="136"/>
      <c r="I3" s="136"/>
      <c r="J3" s="136"/>
      <c r="K3" s="137"/>
    </row>
    <row r="4" spans="1:21" s="38" customFormat="1" x14ac:dyDescent="0.25">
      <c r="A4" s="126"/>
      <c r="B4" s="83" t="s">
        <v>44</v>
      </c>
      <c r="C4" s="83" t="s">
        <v>45</v>
      </c>
      <c r="D4" s="83" t="s">
        <v>46</v>
      </c>
      <c r="E4" s="83" t="s">
        <v>47</v>
      </c>
      <c r="F4" s="83" t="s">
        <v>137</v>
      </c>
      <c r="G4" s="83" t="s">
        <v>48</v>
      </c>
      <c r="H4" s="83" t="s">
        <v>49</v>
      </c>
      <c r="I4" s="83" t="s">
        <v>50</v>
      </c>
      <c r="J4" s="83" t="s">
        <v>51</v>
      </c>
      <c r="K4" s="83" t="s">
        <v>137</v>
      </c>
    </row>
    <row r="5" spans="1:21" x14ac:dyDescent="0.25">
      <c r="A5" s="68" t="s">
        <v>24</v>
      </c>
      <c r="B5" s="58">
        <v>-142035</v>
      </c>
      <c r="C5" s="58">
        <v>0</v>
      </c>
      <c r="D5" s="58">
        <v>0</v>
      </c>
      <c r="E5" s="58">
        <v>0</v>
      </c>
      <c r="F5" s="69">
        <v>0</v>
      </c>
      <c r="G5" s="69">
        <v>135985</v>
      </c>
      <c r="H5" s="69">
        <v>0</v>
      </c>
      <c r="I5" s="69">
        <v>0</v>
      </c>
      <c r="J5" s="69">
        <v>0</v>
      </c>
      <c r="K5" s="58">
        <v>0</v>
      </c>
    </row>
    <row r="6" spans="1:21" x14ac:dyDescent="0.25">
      <c r="A6" s="83" t="s">
        <v>25</v>
      </c>
      <c r="B6" s="70">
        <v>-153101</v>
      </c>
      <c r="C6" s="70">
        <v>0</v>
      </c>
      <c r="D6" s="70">
        <v>0</v>
      </c>
      <c r="E6" s="70">
        <v>0</v>
      </c>
      <c r="F6" s="71">
        <v>0</v>
      </c>
      <c r="G6" s="71">
        <v>145452</v>
      </c>
      <c r="H6" s="71">
        <v>0</v>
      </c>
      <c r="I6" s="71">
        <v>0</v>
      </c>
      <c r="J6" s="71">
        <v>0</v>
      </c>
      <c r="K6" s="70">
        <v>0</v>
      </c>
    </row>
    <row r="7" spans="1:21" x14ac:dyDescent="0.25">
      <c r="A7" s="68" t="s">
        <v>26</v>
      </c>
      <c r="B7" s="58">
        <v>-148887</v>
      </c>
      <c r="C7" s="58">
        <v>0</v>
      </c>
      <c r="D7" s="58">
        <v>0</v>
      </c>
      <c r="E7" s="58">
        <v>0</v>
      </c>
      <c r="F7" s="69">
        <v>0</v>
      </c>
      <c r="G7" s="69">
        <v>141937</v>
      </c>
      <c r="H7" s="69">
        <v>0</v>
      </c>
      <c r="I7" s="69">
        <v>0</v>
      </c>
      <c r="J7" s="69">
        <v>0</v>
      </c>
      <c r="K7" s="58">
        <v>0</v>
      </c>
    </row>
    <row r="8" spans="1:21" x14ac:dyDescent="0.25">
      <c r="A8" s="83" t="s">
        <v>27</v>
      </c>
      <c r="B8" s="70">
        <v>-137945</v>
      </c>
      <c r="C8" s="70">
        <v>-444</v>
      </c>
      <c r="D8" s="70">
        <v>-10</v>
      </c>
      <c r="E8" s="70">
        <v>-4</v>
      </c>
      <c r="F8" s="71">
        <v>-62</v>
      </c>
      <c r="G8" s="71">
        <v>130117</v>
      </c>
      <c r="H8" s="71">
        <v>1247</v>
      </c>
      <c r="I8" s="71">
        <v>14</v>
      </c>
      <c r="J8" s="71">
        <v>2</v>
      </c>
      <c r="K8" s="70">
        <v>81</v>
      </c>
    </row>
    <row r="9" spans="1:21" x14ac:dyDescent="0.25">
      <c r="A9" s="68" t="s">
        <v>28</v>
      </c>
      <c r="B9" s="58">
        <v>-127794</v>
      </c>
      <c r="C9" s="58">
        <v>-5510</v>
      </c>
      <c r="D9" s="58">
        <v>-129</v>
      </c>
      <c r="E9" s="58">
        <v>-26</v>
      </c>
      <c r="F9" s="69">
        <v>-298</v>
      </c>
      <c r="G9" s="69">
        <v>116202</v>
      </c>
      <c r="H9" s="69">
        <v>10906</v>
      </c>
      <c r="I9" s="69">
        <v>336</v>
      </c>
      <c r="J9" s="69">
        <v>33</v>
      </c>
      <c r="K9" s="58">
        <v>256</v>
      </c>
    </row>
    <row r="10" spans="1:21" x14ac:dyDescent="0.25">
      <c r="A10" s="83" t="s">
        <v>29</v>
      </c>
      <c r="B10" s="70">
        <v>-125563</v>
      </c>
      <c r="C10" s="70">
        <v>-26087</v>
      </c>
      <c r="D10" s="70">
        <v>-906</v>
      </c>
      <c r="E10" s="70">
        <v>-63</v>
      </c>
      <c r="F10" s="71">
        <v>-665</v>
      </c>
      <c r="G10" s="71">
        <v>98978</v>
      </c>
      <c r="H10" s="71">
        <v>44831</v>
      </c>
      <c r="I10" s="71">
        <v>2019</v>
      </c>
      <c r="J10" s="71">
        <v>110</v>
      </c>
      <c r="K10" s="70">
        <v>504</v>
      </c>
    </row>
    <row r="11" spans="1:21" x14ac:dyDescent="0.25">
      <c r="A11" s="68" t="s">
        <v>30</v>
      </c>
      <c r="B11" s="58">
        <v>-121360</v>
      </c>
      <c r="C11" s="58">
        <v>-66543</v>
      </c>
      <c r="D11" s="58">
        <v>-3616</v>
      </c>
      <c r="E11" s="58">
        <v>-117</v>
      </c>
      <c r="F11" s="69">
        <v>-1324</v>
      </c>
      <c r="G11" s="69">
        <v>85800</v>
      </c>
      <c r="H11" s="69">
        <v>90479</v>
      </c>
      <c r="I11" s="69">
        <v>6352</v>
      </c>
      <c r="J11" s="69">
        <v>330</v>
      </c>
      <c r="K11" s="58">
        <v>884</v>
      </c>
    </row>
    <row r="12" spans="1:21" x14ac:dyDescent="0.25">
      <c r="A12" s="83" t="s">
        <v>31</v>
      </c>
      <c r="B12" s="70">
        <v>-105797</v>
      </c>
      <c r="C12" s="70">
        <v>-95937</v>
      </c>
      <c r="D12" s="70">
        <v>-9176</v>
      </c>
      <c r="E12" s="70">
        <v>-257</v>
      </c>
      <c r="F12" s="71">
        <v>-1831</v>
      </c>
      <c r="G12" s="71">
        <v>72908</v>
      </c>
      <c r="H12" s="71">
        <v>113622</v>
      </c>
      <c r="I12" s="71">
        <v>13966</v>
      </c>
      <c r="J12" s="71">
        <v>919</v>
      </c>
      <c r="K12" s="70">
        <v>935</v>
      </c>
    </row>
    <row r="13" spans="1:21" x14ac:dyDescent="0.25">
      <c r="A13" s="68" t="s">
        <v>32</v>
      </c>
      <c r="B13" s="58">
        <v>-89206</v>
      </c>
      <c r="C13" s="58">
        <v>-114933</v>
      </c>
      <c r="D13" s="58">
        <v>-18663</v>
      </c>
      <c r="E13" s="58">
        <v>-569</v>
      </c>
      <c r="F13" s="69">
        <v>-1835</v>
      </c>
      <c r="G13" s="69">
        <v>58217</v>
      </c>
      <c r="H13" s="69">
        <v>123995</v>
      </c>
      <c r="I13" s="69">
        <v>25674</v>
      </c>
      <c r="J13" s="69">
        <v>2032</v>
      </c>
      <c r="K13" s="58">
        <v>824</v>
      </c>
    </row>
    <row r="14" spans="1:21" x14ac:dyDescent="0.25">
      <c r="A14" s="83" t="s">
        <v>33</v>
      </c>
      <c r="B14" s="70">
        <v>-66233</v>
      </c>
      <c r="C14" s="70">
        <v>-127846</v>
      </c>
      <c r="D14" s="70">
        <v>-32472</v>
      </c>
      <c r="E14" s="70">
        <v>-1182</v>
      </c>
      <c r="F14" s="71">
        <v>-1911</v>
      </c>
      <c r="G14" s="71">
        <v>41055</v>
      </c>
      <c r="H14" s="71">
        <v>131468</v>
      </c>
      <c r="I14" s="71">
        <v>39398</v>
      </c>
      <c r="J14" s="71">
        <v>4410</v>
      </c>
      <c r="K14" s="70">
        <v>687</v>
      </c>
    </row>
    <row r="15" spans="1:21" x14ac:dyDescent="0.25">
      <c r="A15" s="68" t="s">
        <v>34</v>
      </c>
      <c r="B15" s="58">
        <v>-38153</v>
      </c>
      <c r="C15" s="58">
        <v>-112647</v>
      </c>
      <c r="D15" s="58">
        <v>-34516</v>
      </c>
      <c r="E15" s="58">
        <v>-1775</v>
      </c>
      <c r="F15" s="69">
        <v>-1678</v>
      </c>
      <c r="G15" s="69">
        <v>23395</v>
      </c>
      <c r="H15" s="69">
        <v>114895</v>
      </c>
      <c r="I15" s="69">
        <v>38989</v>
      </c>
      <c r="J15" s="69">
        <v>8122</v>
      </c>
      <c r="K15" s="58">
        <v>523</v>
      </c>
    </row>
    <row r="16" spans="1:21" x14ac:dyDescent="0.25">
      <c r="A16" s="83" t="s">
        <v>35</v>
      </c>
      <c r="B16" s="70">
        <v>-25090</v>
      </c>
      <c r="C16" s="70">
        <v>-107264</v>
      </c>
      <c r="D16" s="70">
        <v>-31017</v>
      </c>
      <c r="E16" s="70">
        <v>-3323</v>
      </c>
      <c r="F16" s="71">
        <v>-1365</v>
      </c>
      <c r="G16" s="71">
        <v>16114</v>
      </c>
      <c r="H16" s="71">
        <v>108904</v>
      </c>
      <c r="I16" s="71">
        <v>33907</v>
      </c>
      <c r="J16" s="71">
        <v>14326</v>
      </c>
      <c r="K16" s="70">
        <v>381</v>
      </c>
    </row>
    <row r="17" spans="1:11" x14ac:dyDescent="0.25">
      <c r="A17" s="68" t="s">
        <v>36</v>
      </c>
      <c r="B17" s="58">
        <v>-18226</v>
      </c>
      <c r="C17" s="58">
        <v>-112615</v>
      </c>
      <c r="D17" s="58">
        <v>-25307</v>
      </c>
      <c r="E17" s="58">
        <v>-5507</v>
      </c>
      <c r="F17" s="69">
        <v>-904</v>
      </c>
      <c r="G17" s="69">
        <v>13081</v>
      </c>
      <c r="H17" s="69">
        <v>108852</v>
      </c>
      <c r="I17" s="69">
        <v>29481</v>
      </c>
      <c r="J17" s="69">
        <v>25339</v>
      </c>
      <c r="K17" s="58">
        <v>258</v>
      </c>
    </row>
    <row r="18" spans="1:11" x14ac:dyDescent="0.25">
      <c r="A18" s="83" t="s">
        <v>37</v>
      </c>
      <c r="B18" s="70">
        <v>-12082</v>
      </c>
      <c r="C18" s="70">
        <v>-112989</v>
      </c>
      <c r="D18" s="70">
        <v>-18632</v>
      </c>
      <c r="E18" s="70">
        <v>-9348</v>
      </c>
      <c r="F18" s="71">
        <v>-599</v>
      </c>
      <c r="G18" s="71">
        <v>12417</v>
      </c>
      <c r="H18" s="71">
        <v>103564</v>
      </c>
      <c r="I18" s="71">
        <v>25846</v>
      </c>
      <c r="J18" s="71">
        <v>42578</v>
      </c>
      <c r="K18" s="70">
        <v>203</v>
      </c>
    </row>
    <row r="19" spans="1:11" x14ac:dyDescent="0.25">
      <c r="A19" s="68" t="s">
        <v>38</v>
      </c>
      <c r="B19" s="58">
        <v>-6213</v>
      </c>
      <c r="C19" s="58">
        <v>-91006</v>
      </c>
      <c r="D19" s="58">
        <v>-10895</v>
      </c>
      <c r="E19" s="58">
        <v>-11717</v>
      </c>
      <c r="F19" s="69">
        <v>-382</v>
      </c>
      <c r="G19" s="69">
        <v>9956</v>
      </c>
      <c r="H19" s="69">
        <v>76469</v>
      </c>
      <c r="I19" s="69">
        <v>19014</v>
      </c>
      <c r="J19" s="69">
        <v>57212</v>
      </c>
      <c r="K19" s="58">
        <v>184</v>
      </c>
    </row>
    <row r="20" spans="1:11" x14ac:dyDescent="0.25">
      <c r="A20" s="83" t="s">
        <v>39</v>
      </c>
      <c r="B20" s="70">
        <v>-2458</v>
      </c>
      <c r="C20" s="70">
        <v>-51770</v>
      </c>
      <c r="D20" s="70">
        <v>-4448</v>
      </c>
      <c r="E20" s="70">
        <v>-10192</v>
      </c>
      <c r="F20" s="71">
        <v>-228</v>
      </c>
      <c r="G20" s="71">
        <v>5773</v>
      </c>
      <c r="H20" s="71">
        <v>38832</v>
      </c>
      <c r="I20" s="71">
        <v>10135</v>
      </c>
      <c r="J20" s="71">
        <v>56942</v>
      </c>
      <c r="K20" s="70">
        <v>109</v>
      </c>
    </row>
    <row r="21" spans="1:11" x14ac:dyDescent="0.25">
      <c r="A21" s="68" t="s">
        <v>40</v>
      </c>
      <c r="B21" s="58">
        <v>-1018</v>
      </c>
      <c r="C21" s="58">
        <v>-25549</v>
      </c>
      <c r="D21" s="58">
        <v>-1695</v>
      </c>
      <c r="E21" s="58">
        <v>-8596</v>
      </c>
      <c r="F21" s="69">
        <v>-111</v>
      </c>
      <c r="G21" s="69">
        <v>2925</v>
      </c>
      <c r="H21" s="69">
        <v>14827</v>
      </c>
      <c r="I21" s="69">
        <v>5176</v>
      </c>
      <c r="J21" s="69">
        <v>51096</v>
      </c>
      <c r="K21" s="58">
        <v>91</v>
      </c>
    </row>
    <row r="22" spans="1:11" x14ac:dyDescent="0.25">
      <c r="A22" s="83" t="s">
        <v>41</v>
      </c>
      <c r="B22" s="70">
        <v>-809</v>
      </c>
      <c r="C22" s="70">
        <v>-12584</v>
      </c>
      <c r="D22" s="70">
        <v>-855</v>
      </c>
      <c r="E22" s="70">
        <v>-9117</v>
      </c>
      <c r="F22" s="71">
        <v>-200</v>
      </c>
      <c r="G22" s="71">
        <v>2138</v>
      </c>
      <c r="H22" s="71">
        <v>4558</v>
      </c>
      <c r="I22" s="71">
        <v>2885</v>
      </c>
      <c r="J22" s="71">
        <v>48821</v>
      </c>
      <c r="K22" s="70">
        <v>187</v>
      </c>
    </row>
    <row r="23" spans="1:11" s="7" customFormat="1" ht="11.25" customHeight="1" x14ac:dyDescent="0.25">
      <c r="A23" s="104" t="s">
        <v>127</v>
      </c>
      <c r="B23" s="104"/>
      <c r="C23" s="104"/>
      <c r="D23" s="104"/>
      <c r="E23" s="104"/>
      <c r="F23" s="104"/>
      <c r="G23" s="104"/>
    </row>
    <row r="24" spans="1:11" x14ac:dyDescent="0.25">
      <c r="E24" s="35"/>
    </row>
  </sheetData>
  <mergeCells count="4">
    <mergeCell ref="A2:A4"/>
    <mergeCell ref="B3:F3"/>
    <mergeCell ref="G3:K3"/>
    <mergeCell ref="B2:I2"/>
  </mergeCells>
  <hyperlinks>
    <hyperlink ref="A1:I1" location="Obsah!A1" display="G 4.3.2 Štruktúra obyvateľstva SR podľa pohlavia, rodinného stavu a veku, 2023"/>
    <hyperlink ref="A23:G23" r:id="rId1" location="!/view/sk/VBD_SLOVSTAT/om2017rs/v_om2017rs_00_00_00_sk" display="Zdroj: Štatistický úrad SR, databáza DATAcube., om2017rs, 2024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Obsah</vt:lpstr>
      <vt:lpstr>T 4.1.1</vt:lpstr>
      <vt:lpstr>G 4.1.1</vt:lpstr>
      <vt:lpstr>G 4.1.2</vt:lpstr>
      <vt:lpstr>T 4.2.1</vt:lpstr>
      <vt:lpstr>G 4.2.1</vt:lpstr>
      <vt:lpstr>T 4.3.1</vt:lpstr>
      <vt:lpstr>G 4.3.1</vt:lpstr>
      <vt:lpstr>G 4.3.2</vt:lpstr>
      <vt:lpstr>T 4.4.1</vt:lpstr>
      <vt:lpstr>G 4.4.1</vt:lpstr>
      <vt:lpstr>G 4.4.2</vt:lpstr>
      <vt:lpstr>T 4.5.1</vt:lpstr>
      <vt:lpstr>G 4.5.1</vt:lpstr>
      <vt:lpstr>G 4.5.2</vt:lpstr>
      <vt:lpstr>G 4.6.1</vt:lpstr>
      <vt:lpstr>T 4.6.1</vt:lpstr>
      <vt:lpstr>G 4.6.2</vt:lpstr>
      <vt:lpstr>G 4.6.3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Krišková</dc:creator>
  <cp:lastModifiedBy>Galvánková Andrea</cp:lastModifiedBy>
  <cp:lastPrinted>2024-06-27T10:21:39Z</cp:lastPrinted>
  <dcterms:created xsi:type="dcterms:W3CDTF">2024-04-08T06:07:20Z</dcterms:created>
  <dcterms:modified xsi:type="dcterms:W3CDTF">2024-06-27T10:26:25Z</dcterms:modified>
</cp:coreProperties>
</file>